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860" windowWidth="40860" windowHeight="27060" tabRatio="500" activeTab="0"/>
  </bookViews>
  <sheets>
    <sheet name="Sheet1" sheetId="1" r:id="rId1"/>
    <sheet name="Sheet2" sheetId="2" r:id="rId2"/>
    <sheet name="Sheet3" sheetId="3" r:id="rId3"/>
  </sheets>
  <definedNames>
    <definedName name="Databank" localSheetId="0">'Sheet1'!$B$12:$M$112</definedName>
  </definedNames>
  <calcPr fullCalcOnLoad="1"/>
</workbook>
</file>

<file path=xl/sharedStrings.xml><?xml version="1.0" encoding="utf-8"?>
<sst xmlns="http://schemas.openxmlformats.org/spreadsheetml/2006/main" count="260" uniqueCount="64">
  <si>
    <t>ID-NUMBER</t>
  </si>
  <si>
    <t>AGE</t>
  </si>
  <si>
    <t>ED-LEVEL</t>
  </si>
  <si>
    <t>SMOKING STATUS</t>
  </si>
  <si>
    <t>EXERCISE</t>
  </si>
  <si>
    <t>WEIGHT</t>
  </si>
  <si>
    <t>SERUM-CHOL</t>
  </si>
  <si>
    <t>SYSTOLIC</t>
  </si>
  <si>
    <t>IQ</t>
  </si>
  <si>
    <t>SODIUM</t>
  </si>
  <si>
    <t>GENDER</t>
  </si>
  <si>
    <t>MARITAL-STATUS</t>
  </si>
  <si>
    <t>F</t>
  </si>
  <si>
    <t>M</t>
  </si>
  <si>
    <t>S</t>
  </si>
  <si>
    <t>W</t>
  </si>
  <si>
    <t>D</t>
  </si>
  <si>
    <t>file: Databank.txt</t>
  </si>
  <si>
    <t>see appendex D in Bluman's text</t>
  </si>
  <si>
    <t>smoking status: 0=none; 1="less than 1 pack per day"; 2="one or more packs per day"</t>
  </si>
  <si>
    <t>chol.</t>
  </si>
  <si>
    <t>smoke</t>
  </si>
  <si>
    <t>1) copied smoke &amp; chol columns</t>
  </si>
  <si>
    <t>2) selected 'em; Data/sort by smoke</t>
  </si>
  <si>
    <t>packs/day:</t>
  </si>
  <si>
    <t>none</t>
  </si>
  <si>
    <t>one</t>
  </si>
  <si>
    <t>two or more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</si>
  <si>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</si>
  <si>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</si>
  <si>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</si>
  <si>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</si>
  <si>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</si>
  <si>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</si>
  <si>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</si>
  <si>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</si>
  <si>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</si>
  <si>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</si>
  <si>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</si>
  <si>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</si>
  <si>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</si>
  <si>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</si>
  <si>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</si>
  <si>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</si>
  <si>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</si>
  <si>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</si>
  <si>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</si>
  <si>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</si>
  <si>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sigma</t>
  </si>
  <si>
    <t>3) copy/paste each type to new column</t>
  </si>
  <si>
    <t>4) do ANOVA one way</t>
  </si>
  <si>
    <t>5) calculate sigma, 2 sigma</t>
  </si>
  <si>
    <t xml:space="preserve">6) </t>
  </si>
  <si>
    <t>1) added 2 sigma + and - error bars to the three bar graphs</t>
  </si>
  <si>
    <t>2) in Chart/SourceData, changed X axis to row of labels</t>
  </si>
  <si>
    <t>3) clicked on X, Y and increased font size</t>
  </si>
  <si>
    <t>4) added text label</t>
  </si>
  <si>
    <t>p-value is 0.24, so there is a 24% chance that difference is due to random chance</t>
  </si>
  <si>
    <r>
      <t xml:space="preserve">so we </t>
    </r>
    <r>
      <rPr>
        <b/>
        <sz val="10"/>
        <rFont val="Verdana"/>
        <family val="0"/>
      </rPr>
      <t>fail to reject null hypothesis</t>
    </r>
  </si>
  <si>
    <r>
      <t xml:space="preserve">or </t>
    </r>
    <r>
      <rPr>
        <b/>
        <sz val="10"/>
        <rFont val="Verdana"/>
        <family val="0"/>
      </rPr>
      <t>cholesteral level for smokers and non-smokers looks the same</t>
    </r>
  </si>
  <si>
    <t>2 sigma/sqrt(n)</t>
  </si>
  <si>
    <t>in class</t>
  </si>
  <si>
    <t>1) do the same with online tools</t>
  </si>
  <si>
    <t>2) do the same with JMP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</si>
</sst>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5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Cholesteral vs smoking with 2 sigma error bars</a:t>
            </a:r>
          </a:p>
        </c:rich>
      </c:tx>
      <c:layout>
        <c:manualLayout>
          <c:xMode val="factor"/>
          <c:yMode val="factor"/>
          <c:x val="-0.09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075"/>
          <c:w val="0.9642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Sheet1!$X$65:$X$67</c:f>
                <c:numCache>
                  <c:ptCount val="3"/>
                  <c:pt idx="0">
                    <c:v>6.470579878193627</c:v>
                  </c:pt>
                  <c:pt idx="1">
                    <c:v>6.136649678781648</c:v>
                  </c:pt>
                  <c:pt idx="2">
                    <c:v>13.676279647623472</c:v>
                  </c:pt>
                </c:numCache>
              </c:numRef>
            </c:plus>
            <c:minus>
              <c:numRef>
                <c:f>Sheet1!$X$65:$X$67</c:f>
                <c:numCache>
                  <c:ptCount val="3"/>
                  <c:pt idx="0">
                    <c:v>6.470579878193627</c:v>
                  </c:pt>
                  <c:pt idx="1">
                    <c:v>6.136649678781648</c:v>
                  </c:pt>
                  <c:pt idx="2">
                    <c:v>13.676279647623472</c:v>
                  </c:pt>
                </c:numCache>
              </c:numRef>
            </c:minus>
            <c:noEndCap val="0"/>
          </c:errBars>
          <c:cat>
            <c:strRef>
              <c:f>Sheet1!$R$10:$T$10</c:f>
              <c:strCache/>
            </c:strRef>
          </c:cat>
          <c:val>
            <c:numRef>
              <c:f>Sheet1!$U$65:$U$67</c:f>
              <c:numCache/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  <c:max val="250"/>
          <c:min val="1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5467971"/>
        <c:crossesAt val="1"/>
        <c:crossBetween val="between"/>
        <c:dispUnits/>
        <c:majorUnit val="25"/>
        <c:minorUnit val="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628650</xdr:colOff>
      <xdr:row>12</xdr:row>
      <xdr:rowOff>133350</xdr:rowOff>
    </xdr:from>
    <xdr:to>
      <xdr:col>26</xdr:col>
      <xdr:colOff>685800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5630525" y="2114550"/>
        <a:ext cx="50863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12"/>
  <sheetViews>
    <sheetView tabSelected="1" workbookViewId="0" topLeftCell="A1">
      <selection activeCell="R87" sqref="R87"/>
    </sheetView>
  </sheetViews>
  <sheetFormatPr defaultColWidth="11.00390625" defaultRowHeight="12.75"/>
  <cols>
    <col min="2" max="2" width="10.00390625" style="0" bestFit="1" customWidth="1"/>
    <col min="3" max="3" width="4.00390625" style="0" bestFit="1" customWidth="1"/>
    <col min="4" max="4" width="8.125" style="0" bestFit="1" customWidth="1"/>
    <col min="5" max="5" width="14.875" style="0" bestFit="1" customWidth="1"/>
    <col min="6" max="6" width="8.625" style="0" bestFit="1" customWidth="1"/>
    <col min="7" max="7" width="7.375" style="0" bestFit="1" customWidth="1"/>
    <col min="8" max="8" width="11.625" style="0" bestFit="1" customWidth="1"/>
    <col min="9" max="9" width="9.00390625" style="0" bestFit="1" customWidth="1"/>
    <col min="10" max="10" width="4.00390625" style="0" bestFit="1" customWidth="1"/>
    <col min="11" max="11" width="7.625" style="0" bestFit="1" customWidth="1"/>
    <col min="12" max="12" width="7.125" style="0" bestFit="1" customWidth="1"/>
    <col min="13" max="13" width="14.25390625" style="0" bestFit="1" customWidth="1"/>
    <col min="18" max="18" width="13.25390625" style="0" customWidth="1"/>
  </cols>
  <sheetData>
    <row r="2" spans="4:6" ht="15.75">
      <c r="D2" s="1" t="s">
        <v>17</v>
      </c>
      <c r="F2" t="s">
        <v>18</v>
      </c>
    </row>
    <row r="4" spans="4:14" ht="12.75">
      <c r="D4" t="s">
        <v>19</v>
      </c>
      <c r="N4" t="s">
        <v>22</v>
      </c>
    </row>
    <row r="5" ht="12.75">
      <c r="N5" t="s">
        <v>23</v>
      </c>
    </row>
    <row r="6" ht="12.75">
      <c r="N6" t="s">
        <v>49</v>
      </c>
    </row>
    <row r="7" ht="12.75">
      <c r="N7" t="s">
        <v>50</v>
      </c>
    </row>
    <row r="8" ht="12.75">
      <c r="N8" t="s">
        <v>51</v>
      </c>
    </row>
    <row r="9" ht="12.75">
      <c r="N9" t="s">
        <v>52</v>
      </c>
    </row>
    <row r="10" spans="17:20" ht="12.75">
      <c r="Q10" t="s">
        <v>24</v>
      </c>
      <c r="R10" s="2" t="s">
        <v>25</v>
      </c>
      <c r="S10" s="2" t="s">
        <v>26</v>
      </c>
      <c r="T10" s="2" t="s">
        <v>27</v>
      </c>
    </row>
    <row r="11" spans="18:20" ht="12.75">
      <c r="R11" s="3">
        <v>210</v>
      </c>
      <c r="S11" s="3">
        <v>193</v>
      </c>
      <c r="T11" s="3">
        <v>188</v>
      </c>
    </row>
    <row r="12" spans="2:20" ht="12.75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  <c r="O12" t="s">
        <v>21</v>
      </c>
      <c r="P12" t="s">
        <v>20</v>
      </c>
      <c r="R12" s="3">
        <v>196</v>
      </c>
      <c r="S12" s="3">
        <v>215</v>
      </c>
      <c r="T12" s="3">
        <v>240</v>
      </c>
    </row>
    <row r="13" spans="2:20" ht="12.75">
      <c r="B13">
        <v>1</v>
      </c>
      <c r="C13">
        <v>27</v>
      </c>
      <c r="D13">
        <v>2</v>
      </c>
      <c r="E13">
        <v>1</v>
      </c>
      <c r="F13">
        <v>1</v>
      </c>
      <c r="G13">
        <v>120</v>
      </c>
      <c r="H13">
        <v>193</v>
      </c>
      <c r="I13">
        <v>126</v>
      </c>
      <c r="J13">
        <v>118</v>
      </c>
      <c r="K13">
        <v>136</v>
      </c>
      <c r="L13" t="s">
        <v>12</v>
      </c>
      <c r="M13" t="s">
        <v>13</v>
      </c>
      <c r="O13">
        <v>0</v>
      </c>
      <c r="P13">
        <v>210</v>
      </c>
      <c r="R13" s="3">
        <v>208</v>
      </c>
      <c r="S13" s="3">
        <v>215</v>
      </c>
      <c r="T13" s="3">
        <v>210</v>
      </c>
    </row>
    <row r="14" spans="2:20" ht="12.75">
      <c r="B14">
        <v>2</v>
      </c>
      <c r="C14">
        <v>18</v>
      </c>
      <c r="D14">
        <v>1</v>
      </c>
      <c r="E14">
        <v>0</v>
      </c>
      <c r="F14">
        <v>1</v>
      </c>
      <c r="G14">
        <v>145</v>
      </c>
      <c r="H14">
        <v>210</v>
      </c>
      <c r="I14">
        <v>120</v>
      </c>
      <c r="J14">
        <v>105</v>
      </c>
      <c r="K14">
        <v>137</v>
      </c>
      <c r="L14" t="s">
        <v>13</v>
      </c>
      <c r="M14" t="s">
        <v>14</v>
      </c>
      <c r="O14">
        <v>0</v>
      </c>
      <c r="P14">
        <v>196</v>
      </c>
      <c r="R14" s="3">
        <v>206</v>
      </c>
      <c r="S14" s="3">
        <v>199</v>
      </c>
      <c r="T14" s="3">
        <v>253</v>
      </c>
    </row>
    <row r="15" spans="2:20" ht="12.75">
      <c r="B15">
        <v>3</v>
      </c>
      <c r="C15">
        <v>32</v>
      </c>
      <c r="D15">
        <v>2</v>
      </c>
      <c r="E15">
        <v>0</v>
      </c>
      <c r="F15">
        <v>0</v>
      </c>
      <c r="G15">
        <v>118</v>
      </c>
      <c r="H15">
        <v>196</v>
      </c>
      <c r="I15">
        <v>128</v>
      </c>
      <c r="J15">
        <v>115</v>
      </c>
      <c r="K15">
        <v>135</v>
      </c>
      <c r="L15" t="s">
        <v>12</v>
      </c>
      <c r="M15" t="s">
        <v>13</v>
      </c>
      <c r="O15">
        <v>0</v>
      </c>
      <c r="P15">
        <v>208</v>
      </c>
      <c r="R15" s="3">
        <v>201</v>
      </c>
      <c r="S15" s="3">
        <v>242</v>
      </c>
      <c r="T15" s="3">
        <v>260</v>
      </c>
    </row>
    <row r="16" spans="2:20" ht="12.75">
      <c r="B16">
        <v>4</v>
      </c>
      <c r="C16">
        <v>24</v>
      </c>
      <c r="D16">
        <v>2</v>
      </c>
      <c r="E16">
        <v>0</v>
      </c>
      <c r="F16">
        <v>1</v>
      </c>
      <c r="G16">
        <v>162</v>
      </c>
      <c r="H16">
        <v>208</v>
      </c>
      <c r="I16">
        <v>129</v>
      </c>
      <c r="J16">
        <v>108</v>
      </c>
      <c r="K16">
        <v>142</v>
      </c>
      <c r="L16" t="s">
        <v>13</v>
      </c>
      <c r="M16" t="s">
        <v>13</v>
      </c>
      <c r="O16">
        <v>0</v>
      </c>
      <c r="P16">
        <v>206</v>
      </c>
      <c r="R16" s="3">
        <v>193</v>
      </c>
      <c r="S16" s="3">
        <v>208</v>
      </c>
      <c r="T16" s="3">
        <v>240</v>
      </c>
    </row>
    <row r="17" spans="2:20" ht="12.75">
      <c r="B17">
        <v>5</v>
      </c>
      <c r="C17">
        <v>19</v>
      </c>
      <c r="D17">
        <v>1</v>
      </c>
      <c r="E17">
        <v>2</v>
      </c>
      <c r="F17">
        <v>0</v>
      </c>
      <c r="G17">
        <v>106</v>
      </c>
      <c r="H17">
        <v>188</v>
      </c>
      <c r="I17">
        <v>119</v>
      </c>
      <c r="J17">
        <v>106</v>
      </c>
      <c r="K17">
        <v>133</v>
      </c>
      <c r="L17" t="s">
        <v>12</v>
      </c>
      <c r="M17" t="s">
        <v>14</v>
      </c>
      <c r="O17">
        <v>0</v>
      </c>
      <c r="P17">
        <v>201</v>
      </c>
      <c r="R17" s="3">
        <v>288</v>
      </c>
      <c r="S17" s="3">
        <v>164</v>
      </c>
      <c r="T17" s="3">
        <v>255</v>
      </c>
    </row>
    <row r="18" spans="2:20" ht="12.75">
      <c r="B18">
        <v>6</v>
      </c>
      <c r="C18">
        <v>56</v>
      </c>
      <c r="D18">
        <v>1</v>
      </c>
      <c r="E18">
        <v>0</v>
      </c>
      <c r="F18">
        <v>0</v>
      </c>
      <c r="G18">
        <v>143</v>
      </c>
      <c r="H18">
        <v>206</v>
      </c>
      <c r="I18">
        <v>136</v>
      </c>
      <c r="J18">
        <v>111</v>
      </c>
      <c r="K18">
        <v>138</v>
      </c>
      <c r="L18" t="s">
        <v>12</v>
      </c>
      <c r="M18" t="s">
        <v>15</v>
      </c>
      <c r="O18">
        <v>0</v>
      </c>
      <c r="P18">
        <v>193</v>
      </c>
      <c r="R18" s="3">
        <v>214</v>
      </c>
      <c r="S18" s="3">
        <v>220</v>
      </c>
      <c r="T18" s="3">
        <v>194</v>
      </c>
    </row>
    <row r="19" spans="2:20" ht="12.75">
      <c r="B19">
        <v>7</v>
      </c>
      <c r="C19">
        <v>65</v>
      </c>
      <c r="D19">
        <v>1</v>
      </c>
      <c r="E19">
        <v>2</v>
      </c>
      <c r="F19">
        <v>0</v>
      </c>
      <c r="G19">
        <v>160</v>
      </c>
      <c r="H19">
        <v>240</v>
      </c>
      <c r="I19">
        <v>131</v>
      </c>
      <c r="J19">
        <v>99</v>
      </c>
      <c r="K19">
        <v>140</v>
      </c>
      <c r="L19" t="s">
        <v>13</v>
      </c>
      <c r="M19" t="s">
        <v>15</v>
      </c>
      <c r="O19">
        <v>0</v>
      </c>
      <c r="P19">
        <v>288</v>
      </c>
      <c r="R19" s="3">
        <v>205</v>
      </c>
      <c r="S19" s="3">
        <v>194</v>
      </c>
      <c r="T19" s="3">
        <v>236</v>
      </c>
    </row>
    <row r="20" spans="2:20" ht="12.75">
      <c r="B20">
        <v>8</v>
      </c>
      <c r="C20">
        <v>36</v>
      </c>
      <c r="D20">
        <v>2</v>
      </c>
      <c r="E20">
        <v>1</v>
      </c>
      <c r="F20">
        <v>0</v>
      </c>
      <c r="G20">
        <v>215</v>
      </c>
      <c r="H20">
        <v>215</v>
      </c>
      <c r="I20">
        <v>163</v>
      </c>
      <c r="J20">
        <v>106</v>
      </c>
      <c r="K20">
        <v>151</v>
      </c>
      <c r="L20" t="s">
        <v>13</v>
      </c>
      <c r="M20" t="s">
        <v>16</v>
      </c>
      <c r="O20">
        <v>0</v>
      </c>
      <c r="P20">
        <v>214</v>
      </c>
      <c r="R20" s="3">
        <v>223</v>
      </c>
      <c r="S20" s="3">
        <v>204</v>
      </c>
      <c r="T20" s="3">
        <v>220</v>
      </c>
    </row>
    <row r="21" spans="2:20" ht="12.75">
      <c r="B21">
        <v>9</v>
      </c>
      <c r="C21">
        <v>43</v>
      </c>
      <c r="D21">
        <v>1</v>
      </c>
      <c r="E21">
        <v>0</v>
      </c>
      <c r="F21">
        <v>1</v>
      </c>
      <c r="G21">
        <v>127</v>
      </c>
      <c r="H21">
        <v>201</v>
      </c>
      <c r="I21">
        <v>132</v>
      </c>
      <c r="J21">
        <v>111</v>
      </c>
      <c r="K21">
        <v>134</v>
      </c>
      <c r="L21" t="s">
        <v>12</v>
      </c>
      <c r="M21" t="s">
        <v>13</v>
      </c>
      <c r="O21">
        <v>0</v>
      </c>
      <c r="P21">
        <v>205</v>
      </c>
      <c r="R21" s="3">
        <v>199</v>
      </c>
      <c r="S21" s="3">
        <v>199</v>
      </c>
      <c r="T21" s="3">
        <v>191</v>
      </c>
    </row>
    <row r="22" spans="2:20" ht="12.75">
      <c r="B22">
        <v>10</v>
      </c>
      <c r="C22">
        <v>47</v>
      </c>
      <c r="D22">
        <v>1</v>
      </c>
      <c r="E22">
        <v>1</v>
      </c>
      <c r="F22">
        <v>1</v>
      </c>
      <c r="G22">
        <v>132</v>
      </c>
      <c r="H22">
        <v>215</v>
      </c>
      <c r="I22">
        <v>138</v>
      </c>
      <c r="J22">
        <v>109</v>
      </c>
      <c r="K22">
        <v>135</v>
      </c>
      <c r="L22" t="s">
        <v>12</v>
      </c>
      <c r="M22" t="s">
        <v>16</v>
      </c>
      <c r="O22">
        <v>0</v>
      </c>
      <c r="P22">
        <v>223</v>
      </c>
      <c r="R22" s="3">
        <v>206</v>
      </c>
      <c r="S22" s="3">
        <v>235</v>
      </c>
      <c r="T22" s="3">
        <v>195</v>
      </c>
    </row>
    <row r="23" spans="2:20" ht="12.75">
      <c r="B23">
        <v>11</v>
      </c>
      <c r="C23">
        <v>48</v>
      </c>
      <c r="D23">
        <v>3</v>
      </c>
      <c r="E23">
        <v>1</v>
      </c>
      <c r="F23">
        <v>2</v>
      </c>
      <c r="G23">
        <v>196</v>
      </c>
      <c r="H23">
        <v>199</v>
      </c>
      <c r="I23">
        <v>148</v>
      </c>
      <c r="J23">
        <v>115</v>
      </c>
      <c r="K23">
        <v>146</v>
      </c>
      <c r="L23" t="s">
        <v>13</v>
      </c>
      <c r="M23" t="s">
        <v>16</v>
      </c>
      <c r="O23">
        <v>0</v>
      </c>
      <c r="P23">
        <v>199</v>
      </c>
      <c r="R23" s="3">
        <v>200</v>
      </c>
      <c r="S23" s="3">
        <v>201</v>
      </c>
      <c r="T23" s="3">
        <v>252</v>
      </c>
    </row>
    <row r="24" spans="2:20" ht="12.75">
      <c r="B24">
        <v>12</v>
      </c>
      <c r="C24">
        <v>25</v>
      </c>
      <c r="D24">
        <v>2</v>
      </c>
      <c r="E24">
        <v>2</v>
      </c>
      <c r="F24">
        <v>3</v>
      </c>
      <c r="G24">
        <v>109</v>
      </c>
      <c r="H24">
        <v>210</v>
      </c>
      <c r="I24">
        <v>115</v>
      </c>
      <c r="J24">
        <v>114</v>
      </c>
      <c r="K24">
        <v>141</v>
      </c>
      <c r="L24" t="s">
        <v>12</v>
      </c>
      <c r="M24" t="s">
        <v>14</v>
      </c>
      <c r="O24">
        <v>0</v>
      </c>
      <c r="P24">
        <v>206</v>
      </c>
      <c r="R24" s="3">
        <v>203</v>
      </c>
      <c r="S24" s="3">
        <v>235</v>
      </c>
      <c r="T24" s="3">
        <v>190</v>
      </c>
    </row>
    <row r="25" spans="2:20" ht="12.75">
      <c r="B25">
        <v>13</v>
      </c>
      <c r="C25">
        <v>63</v>
      </c>
      <c r="D25">
        <v>0</v>
      </c>
      <c r="E25">
        <v>1</v>
      </c>
      <c r="F25">
        <v>0</v>
      </c>
      <c r="G25">
        <v>170</v>
      </c>
      <c r="H25">
        <v>242</v>
      </c>
      <c r="I25">
        <v>149</v>
      </c>
      <c r="J25">
        <v>101</v>
      </c>
      <c r="K25">
        <v>152</v>
      </c>
      <c r="L25" t="s">
        <v>12</v>
      </c>
      <c r="M25" t="s">
        <v>16</v>
      </c>
      <c r="O25">
        <v>0</v>
      </c>
      <c r="P25">
        <v>200</v>
      </c>
      <c r="R25" s="3">
        <v>240</v>
      </c>
      <c r="S25" s="3">
        <v>220</v>
      </c>
      <c r="T25" s="3">
        <v>199</v>
      </c>
    </row>
    <row r="26" spans="2:20" ht="12.75">
      <c r="B26">
        <v>14</v>
      </c>
      <c r="C26">
        <v>37</v>
      </c>
      <c r="D26">
        <v>2</v>
      </c>
      <c r="E26">
        <v>0</v>
      </c>
      <c r="F26">
        <v>3</v>
      </c>
      <c r="G26">
        <v>187</v>
      </c>
      <c r="H26">
        <v>193</v>
      </c>
      <c r="I26">
        <v>142</v>
      </c>
      <c r="J26">
        <v>109</v>
      </c>
      <c r="K26">
        <v>144</v>
      </c>
      <c r="L26" t="s">
        <v>13</v>
      </c>
      <c r="M26" t="s">
        <v>13</v>
      </c>
      <c r="O26">
        <v>0</v>
      </c>
      <c r="P26">
        <v>203</v>
      </c>
      <c r="R26" s="3">
        <v>232</v>
      </c>
      <c r="S26" s="3">
        <v>213</v>
      </c>
      <c r="T26" s="3">
        <v>248</v>
      </c>
    </row>
    <row r="27" spans="2:20" ht="12.75">
      <c r="B27">
        <v>15</v>
      </c>
      <c r="C27">
        <v>40</v>
      </c>
      <c r="D27">
        <v>0</v>
      </c>
      <c r="E27">
        <v>1</v>
      </c>
      <c r="F27">
        <v>1</v>
      </c>
      <c r="G27">
        <v>234</v>
      </c>
      <c r="H27">
        <v>208</v>
      </c>
      <c r="I27">
        <v>156</v>
      </c>
      <c r="J27">
        <v>98</v>
      </c>
      <c r="K27">
        <v>147</v>
      </c>
      <c r="L27" t="s">
        <v>13</v>
      </c>
      <c r="M27" t="s">
        <v>13</v>
      </c>
      <c r="O27">
        <v>0</v>
      </c>
      <c r="P27">
        <v>240</v>
      </c>
      <c r="R27" s="3">
        <v>195</v>
      </c>
      <c r="S27" s="3">
        <v>188</v>
      </c>
      <c r="T27" s="3"/>
    </row>
    <row r="28" spans="2:20" ht="12.75">
      <c r="B28">
        <v>16</v>
      </c>
      <c r="C28">
        <v>25</v>
      </c>
      <c r="D28">
        <v>1</v>
      </c>
      <c r="E28">
        <v>2</v>
      </c>
      <c r="F28">
        <v>1</v>
      </c>
      <c r="G28">
        <v>199</v>
      </c>
      <c r="H28">
        <v>253</v>
      </c>
      <c r="I28">
        <v>135</v>
      </c>
      <c r="J28">
        <v>103</v>
      </c>
      <c r="K28">
        <v>148</v>
      </c>
      <c r="L28" t="s">
        <v>13</v>
      </c>
      <c r="M28" t="s">
        <v>14</v>
      </c>
      <c r="O28">
        <v>0</v>
      </c>
      <c r="P28">
        <v>232</v>
      </c>
      <c r="R28" s="3">
        <v>211</v>
      </c>
      <c r="S28" s="3">
        <v>220</v>
      </c>
      <c r="T28" s="3"/>
    </row>
    <row r="29" spans="2:20" ht="12.75">
      <c r="B29">
        <v>17</v>
      </c>
      <c r="C29">
        <v>72</v>
      </c>
      <c r="D29">
        <v>0</v>
      </c>
      <c r="E29">
        <v>0</v>
      </c>
      <c r="F29">
        <v>0</v>
      </c>
      <c r="G29">
        <v>143</v>
      </c>
      <c r="H29">
        <v>288</v>
      </c>
      <c r="I29">
        <v>156</v>
      </c>
      <c r="J29">
        <v>103</v>
      </c>
      <c r="K29">
        <v>145</v>
      </c>
      <c r="L29" t="s">
        <v>12</v>
      </c>
      <c r="M29" t="s">
        <v>13</v>
      </c>
      <c r="O29">
        <v>0</v>
      </c>
      <c r="P29">
        <v>195</v>
      </c>
      <c r="R29" s="3">
        <v>206</v>
      </c>
      <c r="S29" s="3">
        <v>231</v>
      </c>
      <c r="T29" s="3"/>
    </row>
    <row r="30" spans="2:20" ht="12.75">
      <c r="B30">
        <v>18</v>
      </c>
      <c r="C30">
        <v>56</v>
      </c>
      <c r="D30">
        <v>1</v>
      </c>
      <c r="E30">
        <v>1</v>
      </c>
      <c r="F30">
        <v>0</v>
      </c>
      <c r="G30">
        <v>156</v>
      </c>
      <c r="H30">
        <v>164</v>
      </c>
      <c r="I30">
        <v>153</v>
      </c>
      <c r="J30">
        <v>99</v>
      </c>
      <c r="K30">
        <v>144</v>
      </c>
      <c r="L30" t="s">
        <v>12</v>
      </c>
      <c r="M30" t="s">
        <v>16</v>
      </c>
      <c r="O30">
        <v>0</v>
      </c>
      <c r="P30">
        <v>211</v>
      </c>
      <c r="R30" s="3">
        <v>201</v>
      </c>
      <c r="S30" s="3">
        <v>248</v>
      </c>
      <c r="T30" s="3"/>
    </row>
    <row r="31" spans="2:20" ht="12.75">
      <c r="B31">
        <v>19</v>
      </c>
      <c r="C31">
        <v>37</v>
      </c>
      <c r="D31">
        <v>2</v>
      </c>
      <c r="E31">
        <v>0</v>
      </c>
      <c r="F31">
        <v>2</v>
      </c>
      <c r="G31">
        <v>142</v>
      </c>
      <c r="H31">
        <v>214</v>
      </c>
      <c r="I31">
        <v>122</v>
      </c>
      <c r="J31">
        <v>110</v>
      </c>
      <c r="K31">
        <v>135</v>
      </c>
      <c r="L31" t="s">
        <v>13</v>
      </c>
      <c r="M31" t="s">
        <v>13</v>
      </c>
      <c r="O31">
        <v>0</v>
      </c>
      <c r="P31">
        <v>206</v>
      </c>
      <c r="R31" s="3">
        <v>206</v>
      </c>
      <c r="S31" s="3">
        <v>188</v>
      </c>
      <c r="T31" s="3"/>
    </row>
    <row r="32" spans="2:20" ht="12.75">
      <c r="B32">
        <v>20</v>
      </c>
      <c r="C32">
        <v>41</v>
      </c>
      <c r="D32">
        <v>1</v>
      </c>
      <c r="E32">
        <v>1</v>
      </c>
      <c r="F32">
        <v>1</v>
      </c>
      <c r="G32">
        <v>123</v>
      </c>
      <c r="H32">
        <v>220</v>
      </c>
      <c r="I32">
        <v>142</v>
      </c>
      <c r="J32">
        <v>108</v>
      </c>
      <c r="K32">
        <v>134</v>
      </c>
      <c r="L32" t="s">
        <v>12</v>
      </c>
      <c r="M32" t="s">
        <v>13</v>
      </c>
      <c r="O32">
        <v>0</v>
      </c>
      <c r="P32">
        <v>201</v>
      </c>
      <c r="R32" s="3">
        <v>257</v>
      </c>
      <c r="S32" s="3">
        <v>201</v>
      </c>
      <c r="T32" s="3"/>
    </row>
    <row r="33" spans="2:20" ht="12.75">
      <c r="B33">
        <v>21</v>
      </c>
      <c r="C33">
        <v>33</v>
      </c>
      <c r="D33">
        <v>2</v>
      </c>
      <c r="E33">
        <v>1</v>
      </c>
      <c r="F33">
        <v>1</v>
      </c>
      <c r="G33">
        <v>165</v>
      </c>
      <c r="H33">
        <v>194</v>
      </c>
      <c r="I33">
        <v>122</v>
      </c>
      <c r="J33">
        <v>112</v>
      </c>
      <c r="K33">
        <v>137</v>
      </c>
      <c r="L33" t="s">
        <v>13</v>
      </c>
      <c r="M33" t="s">
        <v>14</v>
      </c>
      <c r="O33">
        <v>0</v>
      </c>
      <c r="P33">
        <v>206</v>
      </c>
      <c r="R33" s="3">
        <v>204</v>
      </c>
      <c r="S33" s="3">
        <v>237</v>
      </c>
      <c r="T33" s="3"/>
    </row>
    <row r="34" spans="2:20" ht="12.75">
      <c r="B34">
        <v>22</v>
      </c>
      <c r="C34">
        <v>52</v>
      </c>
      <c r="D34">
        <v>1</v>
      </c>
      <c r="E34">
        <v>0</v>
      </c>
      <c r="F34">
        <v>1</v>
      </c>
      <c r="G34">
        <v>157</v>
      </c>
      <c r="H34">
        <v>205</v>
      </c>
      <c r="I34">
        <v>119</v>
      </c>
      <c r="J34">
        <v>106</v>
      </c>
      <c r="K34">
        <v>134</v>
      </c>
      <c r="L34" t="s">
        <v>13</v>
      </c>
      <c r="M34" t="s">
        <v>16</v>
      </c>
      <c r="O34">
        <v>0</v>
      </c>
      <c r="P34">
        <v>257</v>
      </c>
      <c r="R34" s="3">
        <v>210</v>
      </c>
      <c r="S34" s="3">
        <v>198</v>
      </c>
      <c r="T34" s="3"/>
    </row>
    <row r="35" spans="2:20" ht="12.75">
      <c r="B35">
        <v>23</v>
      </c>
      <c r="C35">
        <v>44</v>
      </c>
      <c r="D35">
        <v>2</v>
      </c>
      <c r="E35">
        <v>0</v>
      </c>
      <c r="F35">
        <v>1</v>
      </c>
      <c r="G35">
        <v>121</v>
      </c>
      <c r="H35">
        <v>223</v>
      </c>
      <c r="I35">
        <v>135</v>
      </c>
      <c r="J35">
        <v>116</v>
      </c>
      <c r="K35">
        <v>133</v>
      </c>
      <c r="L35" t="s">
        <v>12</v>
      </c>
      <c r="M35" t="s">
        <v>13</v>
      </c>
      <c r="O35">
        <v>0</v>
      </c>
      <c r="P35">
        <v>204</v>
      </c>
      <c r="R35" s="3">
        <v>222</v>
      </c>
      <c r="S35" s="3">
        <v>235</v>
      </c>
      <c r="T35" s="3"/>
    </row>
    <row r="36" spans="2:20" ht="12.75">
      <c r="B36">
        <v>24</v>
      </c>
      <c r="C36">
        <v>53</v>
      </c>
      <c r="D36">
        <v>1</v>
      </c>
      <c r="E36">
        <v>0</v>
      </c>
      <c r="F36">
        <v>0</v>
      </c>
      <c r="G36">
        <v>131</v>
      </c>
      <c r="H36">
        <v>199</v>
      </c>
      <c r="I36">
        <v>133</v>
      </c>
      <c r="J36">
        <v>121</v>
      </c>
      <c r="K36">
        <v>136</v>
      </c>
      <c r="L36" t="s">
        <v>12</v>
      </c>
      <c r="M36" t="s">
        <v>13</v>
      </c>
      <c r="O36">
        <v>0</v>
      </c>
      <c r="P36">
        <v>210</v>
      </c>
      <c r="R36" s="3">
        <v>250</v>
      </c>
      <c r="S36" s="3">
        <v>229</v>
      </c>
      <c r="T36" s="3"/>
    </row>
    <row r="37" spans="2:20" ht="12.75">
      <c r="B37">
        <v>25</v>
      </c>
      <c r="C37">
        <v>19</v>
      </c>
      <c r="D37">
        <v>1</v>
      </c>
      <c r="E37">
        <v>0</v>
      </c>
      <c r="F37">
        <v>3</v>
      </c>
      <c r="G37">
        <v>128</v>
      </c>
      <c r="H37">
        <v>206</v>
      </c>
      <c r="I37">
        <v>118</v>
      </c>
      <c r="J37">
        <v>122</v>
      </c>
      <c r="K37">
        <v>132</v>
      </c>
      <c r="L37" t="s">
        <v>13</v>
      </c>
      <c r="M37" t="s">
        <v>14</v>
      </c>
      <c r="O37">
        <v>0</v>
      </c>
      <c r="P37">
        <v>222</v>
      </c>
      <c r="R37" s="3">
        <v>212</v>
      </c>
      <c r="S37" s="3">
        <v>228</v>
      </c>
      <c r="T37" s="3"/>
    </row>
    <row r="38" spans="2:20" ht="12.75">
      <c r="B38">
        <v>26</v>
      </c>
      <c r="C38">
        <v>25</v>
      </c>
      <c r="D38">
        <v>1</v>
      </c>
      <c r="E38">
        <v>0</v>
      </c>
      <c r="F38">
        <v>0</v>
      </c>
      <c r="G38">
        <v>143</v>
      </c>
      <c r="H38">
        <v>200</v>
      </c>
      <c r="I38">
        <v>118</v>
      </c>
      <c r="J38">
        <v>103</v>
      </c>
      <c r="K38">
        <v>135</v>
      </c>
      <c r="L38" t="s">
        <v>13</v>
      </c>
      <c r="M38" t="s">
        <v>13</v>
      </c>
      <c r="O38">
        <v>0</v>
      </c>
      <c r="P38">
        <v>250</v>
      </c>
      <c r="R38" s="3">
        <v>205</v>
      </c>
      <c r="S38" s="3">
        <v>226</v>
      </c>
      <c r="T38" s="3"/>
    </row>
    <row r="39" spans="2:20" ht="12.75">
      <c r="B39">
        <v>27</v>
      </c>
      <c r="C39">
        <v>31</v>
      </c>
      <c r="D39">
        <v>2</v>
      </c>
      <c r="E39">
        <v>1</v>
      </c>
      <c r="F39">
        <v>1</v>
      </c>
      <c r="G39">
        <v>152</v>
      </c>
      <c r="H39">
        <v>204</v>
      </c>
      <c r="I39">
        <v>120</v>
      </c>
      <c r="J39">
        <v>119</v>
      </c>
      <c r="K39">
        <v>136</v>
      </c>
      <c r="L39" t="s">
        <v>13</v>
      </c>
      <c r="M39" t="s">
        <v>13</v>
      </c>
      <c r="O39">
        <v>0</v>
      </c>
      <c r="P39">
        <v>212</v>
      </c>
      <c r="R39" s="3">
        <v>187</v>
      </c>
      <c r="S39" s="3">
        <v>193</v>
      </c>
      <c r="T39" s="3"/>
    </row>
    <row r="40" spans="2:20" ht="12.75">
      <c r="B40">
        <v>28</v>
      </c>
      <c r="C40">
        <v>28</v>
      </c>
      <c r="D40">
        <v>2</v>
      </c>
      <c r="E40">
        <v>0</v>
      </c>
      <c r="F40">
        <v>0</v>
      </c>
      <c r="G40">
        <v>119</v>
      </c>
      <c r="H40">
        <v>203</v>
      </c>
      <c r="I40">
        <v>118</v>
      </c>
      <c r="J40">
        <v>116</v>
      </c>
      <c r="K40">
        <v>138</v>
      </c>
      <c r="L40" t="s">
        <v>12</v>
      </c>
      <c r="M40" t="s">
        <v>13</v>
      </c>
      <c r="O40">
        <v>0</v>
      </c>
      <c r="P40">
        <v>205</v>
      </c>
      <c r="R40" s="3">
        <v>203</v>
      </c>
      <c r="S40" s="3">
        <v>192</v>
      </c>
      <c r="T40" s="3"/>
    </row>
    <row r="41" spans="2:20" ht="12.75">
      <c r="B41">
        <v>29</v>
      </c>
      <c r="C41">
        <v>23</v>
      </c>
      <c r="D41">
        <v>1</v>
      </c>
      <c r="E41">
        <v>0</v>
      </c>
      <c r="F41">
        <v>0</v>
      </c>
      <c r="G41">
        <v>111</v>
      </c>
      <c r="H41">
        <v>240</v>
      </c>
      <c r="I41">
        <v>120</v>
      </c>
      <c r="J41">
        <v>105</v>
      </c>
      <c r="K41">
        <v>135</v>
      </c>
      <c r="L41" t="s">
        <v>12</v>
      </c>
      <c r="M41" t="s">
        <v>14</v>
      </c>
      <c r="O41">
        <v>0</v>
      </c>
      <c r="P41">
        <v>187</v>
      </c>
      <c r="R41" s="3">
        <v>207</v>
      </c>
      <c r="S41" s="3">
        <v>237</v>
      </c>
      <c r="T41" s="3"/>
    </row>
    <row r="42" spans="2:20" ht="12.75">
      <c r="B42">
        <v>30</v>
      </c>
      <c r="C42">
        <v>47</v>
      </c>
      <c r="D42">
        <v>2</v>
      </c>
      <c r="E42">
        <v>1</v>
      </c>
      <c r="F42">
        <v>0</v>
      </c>
      <c r="G42">
        <v>149</v>
      </c>
      <c r="H42">
        <v>199</v>
      </c>
      <c r="I42">
        <v>132</v>
      </c>
      <c r="J42">
        <v>123</v>
      </c>
      <c r="K42">
        <v>136</v>
      </c>
      <c r="L42" t="s">
        <v>12</v>
      </c>
      <c r="M42" t="s">
        <v>13</v>
      </c>
      <c r="O42">
        <v>0</v>
      </c>
      <c r="P42">
        <v>203</v>
      </c>
      <c r="R42" s="3">
        <v>228</v>
      </c>
      <c r="S42" s="3">
        <v>214</v>
      </c>
      <c r="T42" s="3"/>
    </row>
    <row r="43" spans="2:20" ht="12.75">
      <c r="B43">
        <v>31</v>
      </c>
      <c r="C43">
        <v>47</v>
      </c>
      <c r="D43">
        <v>2</v>
      </c>
      <c r="E43">
        <v>1</v>
      </c>
      <c r="F43">
        <v>0</v>
      </c>
      <c r="G43">
        <v>179</v>
      </c>
      <c r="H43">
        <v>235</v>
      </c>
      <c r="I43">
        <v>131</v>
      </c>
      <c r="J43">
        <v>113</v>
      </c>
      <c r="K43">
        <v>139</v>
      </c>
      <c r="L43" t="s">
        <v>13</v>
      </c>
      <c r="M43" t="s">
        <v>13</v>
      </c>
      <c r="O43">
        <v>0</v>
      </c>
      <c r="P43">
        <v>207</v>
      </c>
      <c r="R43" s="3">
        <v>210</v>
      </c>
      <c r="S43" s="3">
        <v>214</v>
      </c>
      <c r="T43" s="3"/>
    </row>
    <row r="44" spans="2:20" ht="12.75">
      <c r="B44">
        <v>32</v>
      </c>
      <c r="C44">
        <v>59</v>
      </c>
      <c r="D44">
        <v>1</v>
      </c>
      <c r="E44">
        <v>2</v>
      </c>
      <c r="F44">
        <v>0</v>
      </c>
      <c r="G44">
        <v>206</v>
      </c>
      <c r="H44">
        <v>260</v>
      </c>
      <c r="I44">
        <v>151</v>
      </c>
      <c r="J44">
        <v>99</v>
      </c>
      <c r="K44">
        <v>143</v>
      </c>
      <c r="L44" t="s">
        <v>13</v>
      </c>
      <c r="M44" t="s">
        <v>15</v>
      </c>
      <c r="O44">
        <v>0</v>
      </c>
      <c r="P44">
        <v>228</v>
      </c>
      <c r="R44" s="3">
        <v>215</v>
      </c>
      <c r="S44" s="3">
        <v>205</v>
      </c>
      <c r="T44" s="3"/>
    </row>
    <row r="45" spans="2:20" ht="12.75">
      <c r="B45">
        <v>33</v>
      </c>
      <c r="C45">
        <v>36</v>
      </c>
      <c r="D45">
        <v>2</v>
      </c>
      <c r="E45">
        <v>1</v>
      </c>
      <c r="F45">
        <v>0</v>
      </c>
      <c r="G45">
        <v>191</v>
      </c>
      <c r="H45">
        <v>201</v>
      </c>
      <c r="I45">
        <v>148</v>
      </c>
      <c r="J45">
        <v>118</v>
      </c>
      <c r="K45">
        <v>145</v>
      </c>
      <c r="L45" t="s">
        <v>13</v>
      </c>
      <c r="M45" t="s">
        <v>16</v>
      </c>
      <c r="O45">
        <v>0</v>
      </c>
      <c r="P45">
        <v>210</v>
      </c>
      <c r="R45" s="3">
        <v>232</v>
      </c>
      <c r="S45" s="3">
        <v>208</v>
      </c>
      <c r="T45" s="3"/>
    </row>
    <row r="46" spans="2:22" ht="12.75">
      <c r="B46">
        <v>34</v>
      </c>
      <c r="C46">
        <v>59</v>
      </c>
      <c r="D46">
        <v>0</v>
      </c>
      <c r="E46">
        <v>1</v>
      </c>
      <c r="F46">
        <v>1</v>
      </c>
      <c r="G46">
        <v>156</v>
      </c>
      <c r="H46">
        <v>235</v>
      </c>
      <c r="I46">
        <v>142</v>
      </c>
      <c r="J46">
        <v>100</v>
      </c>
      <c r="K46">
        <v>132</v>
      </c>
      <c r="L46" t="s">
        <v>12</v>
      </c>
      <c r="M46" t="s">
        <v>15</v>
      </c>
      <c r="O46">
        <v>0</v>
      </c>
      <c r="P46">
        <v>215</v>
      </c>
      <c r="R46" s="3">
        <v>271</v>
      </c>
      <c r="S46" s="3">
        <v>210</v>
      </c>
      <c r="T46" s="3"/>
      <c r="V46" t="s">
        <v>53</v>
      </c>
    </row>
    <row r="47" spans="2:22" ht="12.75">
      <c r="B47">
        <v>35</v>
      </c>
      <c r="C47">
        <v>35</v>
      </c>
      <c r="D47">
        <v>1</v>
      </c>
      <c r="E47">
        <v>0</v>
      </c>
      <c r="F47">
        <v>0</v>
      </c>
      <c r="G47">
        <v>122</v>
      </c>
      <c r="H47">
        <v>232</v>
      </c>
      <c r="I47">
        <v>131</v>
      </c>
      <c r="J47">
        <v>106</v>
      </c>
      <c r="K47">
        <v>135</v>
      </c>
      <c r="L47" t="s">
        <v>12</v>
      </c>
      <c r="M47" t="s">
        <v>13</v>
      </c>
      <c r="O47">
        <v>0</v>
      </c>
      <c r="P47">
        <v>232</v>
      </c>
      <c r="R47" s="3">
        <v>203</v>
      </c>
      <c r="S47" s="3">
        <v>193</v>
      </c>
      <c r="T47" s="3"/>
      <c r="V47" t="s">
        <v>54</v>
      </c>
    </row>
    <row r="48" spans="2:22" ht="12.75">
      <c r="B48">
        <v>36</v>
      </c>
      <c r="C48">
        <v>29</v>
      </c>
      <c r="D48">
        <v>2</v>
      </c>
      <c r="E48">
        <v>0</v>
      </c>
      <c r="F48">
        <v>2</v>
      </c>
      <c r="G48">
        <v>175</v>
      </c>
      <c r="H48">
        <v>195</v>
      </c>
      <c r="I48">
        <v>129</v>
      </c>
      <c r="J48">
        <v>121</v>
      </c>
      <c r="K48">
        <v>148</v>
      </c>
      <c r="L48" t="s">
        <v>13</v>
      </c>
      <c r="M48" t="s">
        <v>13</v>
      </c>
      <c r="O48">
        <v>0</v>
      </c>
      <c r="P48">
        <v>271</v>
      </c>
      <c r="R48" s="3">
        <v>186</v>
      </c>
      <c r="S48" s="3"/>
      <c r="T48" s="3"/>
      <c r="V48" t="s">
        <v>55</v>
      </c>
    </row>
    <row r="49" spans="2:22" ht="12.75">
      <c r="B49">
        <v>37</v>
      </c>
      <c r="C49">
        <v>43</v>
      </c>
      <c r="D49">
        <v>3</v>
      </c>
      <c r="E49">
        <v>0</v>
      </c>
      <c r="F49">
        <v>3</v>
      </c>
      <c r="G49">
        <v>194</v>
      </c>
      <c r="H49">
        <v>211</v>
      </c>
      <c r="I49">
        <v>138</v>
      </c>
      <c r="J49">
        <v>129</v>
      </c>
      <c r="K49">
        <v>146</v>
      </c>
      <c r="L49" t="s">
        <v>13</v>
      </c>
      <c r="M49" t="s">
        <v>13</v>
      </c>
      <c r="O49">
        <v>0</v>
      </c>
      <c r="P49">
        <v>203</v>
      </c>
      <c r="R49" s="3">
        <v>197</v>
      </c>
      <c r="S49" s="3"/>
      <c r="T49" s="3"/>
      <c r="V49" t="s">
        <v>56</v>
      </c>
    </row>
    <row r="50" spans="2:20" ht="12.75">
      <c r="B50">
        <v>38</v>
      </c>
      <c r="C50">
        <v>44</v>
      </c>
      <c r="D50">
        <v>1</v>
      </c>
      <c r="E50">
        <v>2</v>
      </c>
      <c r="F50">
        <v>0</v>
      </c>
      <c r="G50">
        <v>132</v>
      </c>
      <c r="H50">
        <v>240</v>
      </c>
      <c r="I50">
        <v>130</v>
      </c>
      <c r="J50">
        <v>109</v>
      </c>
      <c r="K50">
        <v>132</v>
      </c>
      <c r="L50" t="s">
        <v>12</v>
      </c>
      <c r="M50" t="s">
        <v>14</v>
      </c>
      <c r="O50">
        <v>0</v>
      </c>
      <c r="P50">
        <v>186</v>
      </c>
      <c r="R50" s="3">
        <v>185</v>
      </c>
      <c r="S50" s="3"/>
      <c r="T50" s="3"/>
    </row>
    <row r="51" spans="2:20" ht="12.75">
      <c r="B51">
        <v>39</v>
      </c>
      <c r="C51">
        <v>63</v>
      </c>
      <c r="D51">
        <v>2</v>
      </c>
      <c r="E51">
        <v>2</v>
      </c>
      <c r="F51">
        <v>1</v>
      </c>
      <c r="G51">
        <v>188</v>
      </c>
      <c r="H51">
        <v>255</v>
      </c>
      <c r="I51">
        <v>156</v>
      </c>
      <c r="J51">
        <v>121</v>
      </c>
      <c r="K51">
        <v>145</v>
      </c>
      <c r="L51" t="s">
        <v>13</v>
      </c>
      <c r="M51" t="s">
        <v>13</v>
      </c>
      <c r="O51">
        <v>0</v>
      </c>
      <c r="P51">
        <v>197</v>
      </c>
      <c r="R51" s="3">
        <v>195</v>
      </c>
      <c r="S51" s="3"/>
      <c r="T51" s="3"/>
    </row>
    <row r="52" spans="2:20" ht="12.75">
      <c r="B52">
        <v>40</v>
      </c>
      <c r="C52">
        <v>36</v>
      </c>
      <c r="D52">
        <v>2</v>
      </c>
      <c r="E52">
        <v>1</v>
      </c>
      <c r="F52">
        <v>1</v>
      </c>
      <c r="G52">
        <v>125</v>
      </c>
      <c r="H52">
        <v>220</v>
      </c>
      <c r="I52">
        <v>126</v>
      </c>
      <c r="J52">
        <v>117</v>
      </c>
      <c r="K52">
        <v>140</v>
      </c>
      <c r="L52" t="s">
        <v>12</v>
      </c>
      <c r="M52" t="s">
        <v>14</v>
      </c>
      <c r="O52">
        <v>0</v>
      </c>
      <c r="P52">
        <v>185</v>
      </c>
      <c r="R52" s="3">
        <v>216</v>
      </c>
      <c r="S52" s="3"/>
      <c r="T52" s="3"/>
    </row>
    <row r="53" spans="2:20" ht="12.75">
      <c r="B53">
        <v>41</v>
      </c>
      <c r="C53">
        <v>21</v>
      </c>
      <c r="D53">
        <v>1</v>
      </c>
      <c r="E53">
        <v>0</v>
      </c>
      <c r="F53">
        <v>1</v>
      </c>
      <c r="G53">
        <v>109</v>
      </c>
      <c r="H53">
        <v>206</v>
      </c>
      <c r="I53">
        <v>114</v>
      </c>
      <c r="J53">
        <v>102</v>
      </c>
      <c r="K53">
        <v>136</v>
      </c>
      <c r="L53" t="s">
        <v>12</v>
      </c>
      <c r="M53" t="s">
        <v>13</v>
      </c>
      <c r="O53">
        <v>0</v>
      </c>
      <c r="P53">
        <v>195</v>
      </c>
      <c r="R53" s="3">
        <v>201</v>
      </c>
      <c r="S53" s="3"/>
      <c r="T53" s="3"/>
    </row>
    <row r="54" spans="2:20" ht="12.75">
      <c r="B54">
        <v>42</v>
      </c>
      <c r="C54">
        <v>31</v>
      </c>
      <c r="D54">
        <v>2</v>
      </c>
      <c r="E54">
        <v>0</v>
      </c>
      <c r="F54">
        <v>2</v>
      </c>
      <c r="G54">
        <v>112</v>
      </c>
      <c r="H54">
        <v>201</v>
      </c>
      <c r="I54">
        <v>116</v>
      </c>
      <c r="J54">
        <v>123</v>
      </c>
      <c r="K54">
        <v>133</v>
      </c>
      <c r="L54" t="s">
        <v>12</v>
      </c>
      <c r="M54" t="s">
        <v>13</v>
      </c>
      <c r="O54">
        <v>0</v>
      </c>
      <c r="P54">
        <v>216</v>
      </c>
      <c r="R54" s="3">
        <v>232</v>
      </c>
      <c r="S54" s="3"/>
      <c r="T54" s="3"/>
    </row>
    <row r="55" spans="2:20" ht="12.75">
      <c r="B55">
        <v>43</v>
      </c>
      <c r="C55">
        <v>57</v>
      </c>
      <c r="D55">
        <v>1</v>
      </c>
      <c r="E55">
        <v>1</v>
      </c>
      <c r="F55">
        <v>1</v>
      </c>
      <c r="G55">
        <v>167</v>
      </c>
      <c r="H55">
        <v>213</v>
      </c>
      <c r="I55">
        <v>141</v>
      </c>
      <c r="J55">
        <v>103</v>
      </c>
      <c r="K55">
        <v>143</v>
      </c>
      <c r="L55" t="s">
        <v>13</v>
      </c>
      <c r="M55" t="s">
        <v>15</v>
      </c>
      <c r="O55">
        <v>0</v>
      </c>
      <c r="P55">
        <v>201</v>
      </c>
      <c r="R55" s="3">
        <v>247</v>
      </c>
      <c r="S55" s="3"/>
      <c r="T55" s="3"/>
    </row>
    <row r="56" spans="2:20" ht="12.75">
      <c r="B56">
        <v>44</v>
      </c>
      <c r="C56">
        <v>20</v>
      </c>
      <c r="D56">
        <v>1</v>
      </c>
      <c r="E56">
        <v>2</v>
      </c>
      <c r="F56">
        <v>3</v>
      </c>
      <c r="G56">
        <v>101</v>
      </c>
      <c r="H56">
        <v>194</v>
      </c>
      <c r="I56">
        <v>110</v>
      </c>
      <c r="J56">
        <v>111</v>
      </c>
      <c r="K56">
        <v>125</v>
      </c>
      <c r="L56" t="s">
        <v>12</v>
      </c>
      <c r="M56" t="s">
        <v>14</v>
      </c>
      <c r="O56">
        <v>0</v>
      </c>
      <c r="P56">
        <v>232</v>
      </c>
      <c r="R56" s="3">
        <v>251</v>
      </c>
      <c r="S56" s="3"/>
      <c r="T56" s="3"/>
    </row>
    <row r="57" spans="2:20" ht="12.75">
      <c r="B57">
        <v>45</v>
      </c>
      <c r="C57">
        <v>24</v>
      </c>
      <c r="D57">
        <v>2</v>
      </c>
      <c r="E57">
        <v>1</v>
      </c>
      <c r="F57">
        <v>3</v>
      </c>
      <c r="G57">
        <v>106</v>
      </c>
      <c r="H57">
        <v>188</v>
      </c>
      <c r="I57">
        <v>113</v>
      </c>
      <c r="J57">
        <v>114</v>
      </c>
      <c r="K57">
        <v>127</v>
      </c>
      <c r="L57" t="s">
        <v>12</v>
      </c>
      <c r="M57" t="s">
        <v>16</v>
      </c>
      <c r="O57">
        <v>0</v>
      </c>
      <c r="P57">
        <v>247</v>
      </c>
      <c r="R57" s="3">
        <v>199</v>
      </c>
      <c r="S57" s="3"/>
      <c r="T57" s="3"/>
    </row>
    <row r="58" spans="2:16" ht="12.75">
      <c r="B58">
        <v>46</v>
      </c>
      <c r="C58">
        <v>42</v>
      </c>
      <c r="D58">
        <v>1</v>
      </c>
      <c r="E58">
        <v>0</v>
      </c>
      <c r="F58">
        <v>1</v>
      </c>
      <c r="G58">
        <v>148</v>
      </c>
      <c r="H58">
        <v>206</v>
      </c>
      <c r="I58">
        <v>136</v>
      </c>
      <c r="J58">
        <v>107</v>
      </c>
      <c r="K58">
        <v>140</v>
      </c>
      <c r="L58" t="s">
        <v>13</v>
      </c>
      <c r="M58" t="s">
        <v>14</v>
      </c>
      <c r="O58">
        <v>0</v>
      </c>
      <c r="P58">
        <v>251</v>
      </c>
    </row>
    <row r="59" spans="2:16" ht="12.75">
      <c r="B59">
        <v>47</v>
      </c>
      <c r="C59">
        <v>55</v>
      </c>
      <c r="D59">
        <v>1</v>
      </c>
      <c r="E59">
        <v>0</v>
      </c>
      <c r="F59">
        <v>0</v>
      </c>
      <c r="G59">
        <v>170</v>
      </c>
      <c r="H59">
        <v>257</v>
      </c>
      <c r="I59">
        <v>152</v>
      </c>
      <c r="J59">
        <v>106</v>
      </c>
      <c r="K59">
        <v>130</v>
      </c>
      <c r="L59" t="s">
        <v>12</v>
      </c>
      <c r="M59" t="s">
        <v>13</v>
      </c>
      <c r="O59">
        <v>0</v>
      </c>
      <c r="P59">
        <v>199</v>
      </c>
    </row>
    <row r="60" spans="2:16" ht="12.75">
      <c r="B60">
        <v>48</v>
      </c>
      <c r="C60">
        <v>23</v>
      </c>
      <c r="D60">
        <v>0</v>
      </c>
      <c r="E60">
        <v>0</v>
      </c>
      <c r="F60">
        <v>1</v>
      </c>
      <c r="G60">
        <v>152</v>
      </c>
      <c r="H60">
        <v>204</v>
      </c>
      <c r="I60">
        <v>116</v>
      </c>
      <c r="J60">
        <v>95</v>
      </c>
      <c r="K60">
        <v>142</v>
      </c>
      <c r="L60" t="s">
        <v>13</v>
      </c>
      <c r="M60" t="s">
        <v>13</v>
      </c>
      <c r="O60">
        <v>1</v>
      </c>
      <c r="P60">
        <v>193</v>
      </c>
    </row>
    <row r="61" spans="2:18" ht="12.75">
      <c r="B61">
        <v>49</v>
      </c>
      <c r="C61">
        <v>32</v>
      </c>
      <c r="D61">
        <v>2</v>
      </c>
      <c r="E61">
        <v>0</v>
      </c>
      <c r="F61">
        <v>0</v>
      </c>
      <c r="G61">
        <v>191</v>
      </c>
      <c r="H61">
        <v>210</v>
      </c>
      <c r="I61">
        <v>132</v>
      </c>
      <c r="J61">
        <v>115</v>
      </c>
      <c r="K61">
        <v>147</v>
      </c>
      <c r="L61" t="s">
        <v>13</v>
      </c>
      <c r="M61" t="s">
        <v>13</v>
      </c>
      <c r="O61">
        <v>1</v>
      </c>
      <c r="P61">
        <v>215</v>
      </c>
      <c r="R61" t="s">
        <v>28</v>
      </c>
    </row>
    <row r="62" spans="2:16" ht="12.75">
      <c r="B62">
        <v>50</v>
      </c>
      <c r="C62">
        <v>28</v>
      </c>
      <c r="D62">
        <v>1</v>
      </c>
      <c r="E62">
        <v>0</v>
      </c>
      <c r="F62">
        <v>1</v>
      </c>
      <c r="G62">
        <v>148</v>
      </c>
      <c r="H62">
        <v>222</v>
      </c>
      <c r="I62">
        <v>135</v>
      </c>
      <c r="J62">
        <v>100</v>
      </c>
      <c r="K62">
        <v>135</v>
      </c>
      <c r="L62" t="s">
        <v>13</v>
      </c>
      <c r="M62" t="s">
        <v>13</v>
      </c>
      <c r="O62">
        <v>1</v>
      </c>
      <c r="P62">
        <v>215</v>
      </c>
    </row>
    <row r="63" spans="2:24" ht="13.5" thickBot="1">
      <c r="B63">
        <v>51</v>
      </c>
      <c r="C63">
        <v>67</v>
      </c>
      <c r="D63">
        <v>0</v>
      </c>
      <c r="E63">
        <v>0</v>
      </c>
      <c r="F63">
        <v>0</v>
      </c>
      <c r="G63">
        <v>160</v>
      </c>
      <c r="H63">
        <v>250</v>
      </c>
      <c r="I63">
        <v>141</v>
      </c>
      <c r="J63">
        <v>116</v>
      </c>
      <c r="K63">
        <v>146</v>
      </c>
      <c r="L63" t="s">
        <v>12</v>
      </c>
      <c r="M63" t="s">
        <v>15</v>
      </c>
      <c r="O63">
        <v>1</v>
      </c>
      <c r="P63">
        <v>199</v>
      </c>
      <c r="R63" t="s">
        <v>29</v>
      </c>
      <c r="W63" t="s">
        <v>48</v>
      </c>
      <c r="X63" t="s">
        <v>60</v>
      </c>
    </row>
    <row r="64" spans="2:22" ht="12.75">
      <c r="B64">
        <v>52</v>
      </c>
      <c r="C64">
        <v>22</v>
      </c>
      <c r="D64">
        <v>1</v>
      </c>
      <c r="E64">
        <v>1</v>
      </c>
      <c r="F64">
        <v>1</v>
      </c>
      <c r="G64">
        <v>109</v>
      </c>
      <c r="H64">
        <v>220</v>
      </c>
      <c r="I64">
        <v>121</v>
      </c>
      <c r="J64">
        <v>103</v>
      </c>
      <c r="K64">
        <v>144</v>
      </c>
      <c r="L64" t="s">
        <v>12</v>
      </c>
      <c r="M64" t="s">
        <v>13</v>
      </c>
      <c r="O64">
        <v>1</v>
      </c>
      <c r="P64">
        <v>242</v>
      </c>
      <c r="R64" s="6" t="s">
        <v>30</v>
      </c>
      <c r="S64" s="6" t="s">
        <v>31</v>
      </c>
      <c r="T64" s="6" t="s">
        <v>32</v>
      </c>
      <c r="U64" s="6" t="s">
        <v>33</v>
      </c>
      <c r="V64" s="6" t="s">
        <v>34</v>
      </c>
    </row>
    <row r="65" spans="2:24" ht="12.75">
      <c r="B65">
        <v>53</v>
      </c>
      <c r="C65">
        <v>19</v>
      </c>
      <c r="D65">
        <v>1</v>
      </c>
      <c r="E65">
        <v>1</v>
      </c>
      <c r="F65">
        <v>1</v>
      </c>
      <c r="G65">
        <v>131</v>
      </c>
      <c r="H65">
        <v>231</v>
      </c>
      <c r="I65">
        <v>117</v>
      </c>
      <c r="J65">
        <v>112</v>
      </c>
      <c r="K65">
        <v>133</v>
      </c>
      <c r="L65" t="s">
        <v>13</v>
      </c>
      <c r="M65" t="s">
        <v>14</v>
      </c>
      <c r="O65">
        <v>1</v>
      </c>
      <c r="P65">
        <v>208</v>
      </c>
      <c r="R65" s="4" t="s">
        <v>35</v>
      </c>
      <c r="S65" s="4">
        <v>47</v>
      </c>
      <c r="T65" s="4">
        <v>10068</v>
      </c>
      <c r="U65" s="4">
        <v>214.2127659574468</v>
      </c>
      <c r="V65" s="4">
        <v>491.9537465309899</v>
      </c>
      <c r="W65">
        <f>SQRT(V65)</f>
        <v>22.180030354600284</v>
      </c>
      <c r="X65">
        <f>2*W65/SQRT(S65)</f>
        <v>6.470579878193627</v>
      </c>
    </row>
    <row r="66" spans="2:24" ht="12.75">
      <c r="B66">
        <v>54</v>
      </c>
      <c r="C66">
        <v>25</v>
      </c>
      <c r="D66">
        <v>2</v>
      </c>
      <c r="E66">
        <v>0</v>
      </c>
      <c r="F66">
        <v>2</v>
      </c>
      <c r="G66">
        <v>153</v>
      </c>
      <c r="H66">
        <v>212</v>
      </c>
      <c r="I66">
        <v>121</v>
      </c>
      <c r="J66">
        <v>119</v>
      </c>
      <c r="K66">
        <v>149</v>
      </c>
      <c r="L66" t="s">
        <v>13</v>
      </c>
      <c r="M66" t="s">
        <v>16</v>
      </c>
      <c r="O66">
        <v>1</v>
      </c>
      <c r="P66">
        <v>164</v>
      </c>
      <c r="R66" s="4" t="s">
        <v>36</v>
      </c>
      <c r="S66" s="4">
        <v>37</v>
      </c>
      <c r="T66" s="4">
        <v>7852</v>
      </c>
      <c r="U66" s="4">
        <v>212.21621621621622</v>
      </c>
      <c r="V66" s="4">
        <v>348.34084084084077</v>
      </c>
      <c r="W66">
        <f>SQRT(V66)</f>
        <v>18.663891363829805</v>
      </c>
      <c r="X66">
        <f>2*W66/SQRT(S66)</f>
        <v>6.136649678781648</v>
      </c>
    </row>
    <row r="67" spans="2:24" ht="13.5" thickBot="1">
      <c r="B67">
        <v>55</v>
      </c>
      <c r="C67">
        <v>41</v>
      </c>
      <c r="D67">
        <v>3</v>
      </c>
      <c r="E67">
        <v>2</v>
      </c>
      <c r="F67">
        <v>2</v>
      </c>
      <c r="G67">
        <v>165</v>
      </c>
      <c r="H67">
        <v>236</v>
      </c>
      <c r="I67">
        <v>130</v>
      </c>
      <c r="J67">
        <v>131</v>
      </c>
      <c r="K67">
        <v>152</v>
      </c>
      <c r="L67" t="s">
        <v>13</v>
      </c>
      <c r="M67" t="s">
        <v>13</v>
      </c>
      <c r="O67">
        <v>1</v>
      </c>
      <c r="P67">
        <v>220</v>
      </c>
      <c r="R67" s="5" t="s">
        <v>37</v>
      </c>
      <c r="S67" s="5">
        <v>16</v>
      </c>
      <c r="T67" s="5">
        <v>3571</v>
      </c>
      <c r="U67" s="5">
        <v>223.1875</v>
      </c>
      <c r="V67" s="5">
        <v>748.1625</v>
      </c>
      <c r="W67">
        <f>SQRT(V67)</f>
        <v>27.352559295246945</v>
      </c>
      <c r="X67">
        <f>2*W67/SQRT(S67)</f>
        <v>13.676279647623472</v>
      </c>
    </row>
    <row r="68" spans="2:16" ht="12.75">
      <c r="B68">
        <v>56</v>
      </c>
      <c r="C68">
        <v>24</v>
      </c>
      <c r="D68">
        <v>2</v>
      </c>
      <c r="E68">
        <v>0</v>
      </c>
      <c r="F68">
        <v>3</v>
      </c>
      <c r="G68">
        <v>112</v>
      </c>
      <c r="H68">
        <v>205</v>
      </c>
      <c r="I68">
        <v>118</v>
      </c>
      <c r="J68">
        <v>100</v>
      </c>
      <c r="K68">
        <v>132</v>
      </c>
      <c r="L68" t="s">
        <v>12</v>
      </c>
      <c r="M68" t="s">
        <v>14</v>
      </c>
      <c r="O68">
        <v>1</v>
      </c>
      <c r="P68">
        <v>194</v>
      </c>
    </row>
    <row r="69" spans="2:16" ht="12.75">
      <c r="B69">
        <v>57</v>
      </c>
      <c r="C69">
        <v>32</v>
      </c>
      <c r="D69">
        <v>2</v>
      </c>
      <c r="E69">
        <v>0</v>
      </c>
      <c r="F69">
        <v>1</v>
      </c>
      <c r="G69">
        <v>115</v>
      </c>
      <c r="H69">
        <v>187</v>
      </c>
      <c r="I69">
        <v>115</v>
      </c>
      <c r="J69">
        <v>109</v>
      </c>
      <c r="K69">
        <v>136</v>
      </c>
      <c r="L69" t="s">
        <v>12</v>
      </c>
      <c r="M69" t="s">
        <v>14</v>
      </c>
      <c r="O69">
        <v>1</v>
      </c>
      <c r="P69">
        <v>204</v>
      </c>
    </row>
    <row r="70" spans="2:18" ht="13.5" thickBot="1">
      <c r="B70">
        <v>58</v>
      </c>
      <c r="C70">
        <v>50</v>
      </c>
      <c r="D70">
        <v>3</v>
      </c>
      <c r="E70">
        <v>0</v>
      </c>
      <c r="F70">
        <v>1</v>
      </c>
      <c r="G70">
        <v>173</v>
      </c>
      <c r="H70">
        <v>203</v>
      </c>
      <c r="I70">
        <v>136</v>
      </c>
      <c r="J70">
        <v>126</v>
      </c>
      <c r="K70">
        <v>146</v>
      </c>
      <c r="L70" t="s">
        <v>13</v>
      </c>
      <c r="M70" t="s">
        <v>13</v>
      </c>
      <c r="O70">
        <v>1</v>
      </c>
      <c r="P70">
        <v>199</v>
      </c>
      <c r="R70" t="s">
        <v>38</v>
      </c>
    </row>
    <row r="71" spans="2:24" ht="12.75">
      <c r="B71">
        <v>59</v>
      </c>
      <c r="C71">
        <v>32</v>
      </c>
      <c r="D71">
        <v>2</v>
      </c>
      <c r="E71">
        <v>1</v>
      </c>
      <c r="F71">
        <v>0</v>
      </c>
      <c r="G71">
        <v>186</v>
      </c>
      <c r="H71">
        <v>248</v>
      </c>
      <c r="I71">
        <v>119</v>
      </c>
      <c r="J71">
        <v>122</v>
      </c>
      <c r="K71">
        <v>149</v>
      </c>
      <c r="L71" t="s">
        <v>13</v>
      </c>
      <c r="M71" t="s">
        <v>13</v>
      </c>
      <c r="O71">
        <v>1</v>
      </c>
      <c r="P71">
        <v>235</v>
      </c>
      <c r="R71" s="6" t="s">
        <v>39</v>
      </c>
      <c r="S71" s="6" t="s">
        <v>40</v>
      </c>
      <c r="T71" s="6" t="s">
        <v>41</v>
      </c>
      <c r="U71" s="6" t="s">
        <v>42</v>
      </c>
      <c r="V71" s="6" t="s">
        <v>12</v>
      </c>
      <c r="W71" s="6" t="s">
        <v>43</v>
      </c>
      <c r="X71" s="6" t="s">
        <v>44</v>
      </c>
    </row>
    <row r="72" spans="2:24" ht="12.75">
      <c r="B72">
        <v>60</v>
      </c>
      <c r="C72">
        <v>26</v>
      </c>
      <c r="D72">
        <v>2</v>
      </c>
      <c r="E72">
        <v>0</v>
      </c>
      <c r="F72">
        <v>1</v>
      </c>
      <c r="G72">
        <v>181</v>
      </c>
      <c r="H72">
        <v>207</v>
      </c>
      <c r="I72">
        <v>123</v>
      </c>
      <c r="J72">
        <v>121</v>
      </c>
      <c r="K72">
        <v>142</v>
      </c>
      <c r="L72" t="s">
        <v>13</v>
      </c>
      <c r="M72" t="s">
        <v>14</v>
      </c>
      <c r="O72">
        <v>1</v>
      </c>
      <c r="P72">
        <v>201</v>
      </c>
      <c r="R72" s="4" t="s">
        <v>45</v>
      </c>
      <c r="S72" s="4">
        <v>1387.6098893051967</v>
      </c>
      <c r="T72" s="4">
        <v>2</v>
      </c>
      <c r="U72" s="4">
        <v>693.8049446525984</v>
      </c>
      <c r="V72" s="4">
        <v>1.450643173342004</v>
      </c>
      <c r="W72" s="4">
        <v>0.23945930441229013</v>
      </c>
      <c r="X72" s="4">
        <v>3.0901866752010143</v>
      </c>
    </row>
    <row r="73" spans="2:24" ht="12.75">
      <c r="B73">
        <v>61</v>
      </c>
      <c r="C73">
        <v>36</v>
      </c>
      <c r="D73">
        <v>1</v>
      </c>
      <c r="E73">
        <v>1</v>
      </c>
      <c r="F73">
        <v>0</v>
      </c>
      <c r="G73">
        <v>112</v>
      </c>
      <c r="H73">
        <v>188</v>
      </c>
      <c r="I73">
        <v>117</v>
      </c>
      <c r="J73">
        <v>98</v>
      </c>
      <c r="K73">
        <v>135</v>
      </c>
      <c r="L73" t="s">
        <v>12</v>
      </c>
      <c r="M73" t="s">
        <v>16</v>
      </c>
      <c r="O73">
        <v>1</v>
      </c>
      <c r="P73">
        <v>235</v>
      </c>
      <c r="R73" s="4" t="s">
        <v>46</v>
      </c>
      <c r="S73" s="4">
        <v>46392.58011069521</v>
      </c>
      <c r="T73" s="4">
        <v>97</v>
      </c>
      <c r="U73" s="4">
        <v>478.27402175974447</v>
      </c>
      <c r="V73" s="4"/>
      <c r="W73" s="4"/>
      <c r="X73" s="4"/>
    </row>
    <row r="74" spans="2:24" ht="12.75">
      <c r="B74">
        <v>62</v>
      </c>
      <c r="C74">
        <v>40</v>
      </c>
      <c r="D74">
        <v>1</v>
      </c>
      <c r="E74">
        <v>1</v>
      </c>
      <c r="F74">
        <v>0</v>
      </c>
      <c r="G74">
        <v>130</v>
      </c>
      <c r="H74">
        <v>201</v>
      </c>
      <c r="I74">
        <v>121</v>
      </c>
      <c r="J74">
        <v>105</v>
      </c>
      <c r="K74">
        <v>136</v>
      </c>
      <c r="L74" t="s">
        <v>12</v>
      </c>
      <c r="M74" t="s">
        <v>16</v>
      </c>
      <c r="O74">
        <v>1</v>
      </c>
      <c r="P74">
        <v>220</v>
      </c>
      <c r="R74" s="4"/>
      <c r="S74" s="4"/>
      <c r="T74" s="4"/>
      <c r="U74" s="4"/>
      <c r="V74" s="4"/>
      <c r="W74" s="4"/>
      <c r="X74" s="4"/>
    </row>
    <row r="75" spans="2:24" ht="13.5" thickBot="1">
      <c r="B75">
        <v>63</v>
      </c>
      <c r="C75">
        <v>19</v>
      </c>
      <c r="D75">
        <v>1</v>
      </c>
      <c r="E75">
        <v>1</v>
      </c>
      <c r="F75">
        <v>1</v>
      </c>
      <c r="G75">
        <v>132</v>
      </c>
      <c r="H75">
        <v>237</v>
      </c>
      <c r="I75">
        <v>115</v>
      </c>
      <c r="J75">
        <v>111</v>
      </c>
      <c r="K75">
        <v>137</v>
      </c>
      <c r="L75" t="s">
        <v>13</v>
      </c>
      <c r="M75" t="s">
        <v>14</v>
      </c>
      <c r="O75">
        <v>1</v>
      </c>
      <c r="P75">
        <v>213</v>
      </c>
      <c r="R75" s="5" t="s">
        <v>47</v>
      </c>
      <c r="S75" s="5">
        <v>47780.19000000041</v>
      </c>
      <c r="T75" s="5">
        <v>99</v>
      </c>
      <c r="U75" s="5"/>
      <c r="V75" s="5"/>
      <c r="W75" s="5"/>
      <c r="X75" s="5"/>
    </row>
    <row r="76" spans="2:16" ht="12.75">
      <c r="B76">
        <v>64</v>
      </c>
      <c r="C76">
        <v>37</v>
      </c>
      <c r="D76">
        <v>2</v>
      </c>
      <c r="E76">
        <v>0</v>
      </c>
      <c r="F76">
        <v>2</v>
      </c>
      <c r="G76">
        <v>179</v>
      </c>
      <c r="H76">
        <v>228</v>
      </c>
      <c r="I76">
        <v>141</v>
      </c>
      <c r="J76">
        <v>127</v>
      </c>
      <c r="K76">
        <v>141</v>
      </c>
      <c r="L76" t="s">
        <v>12</v>
      </c>
      <c r="M76" t="s">
        <v>13</v>
      </c>
      <c r="O76">
        <v>1</v>
      </c>
      <c r="P76">
        <v>188</v>
      </c>
    </row>
    <row r="77" spans="2:16" ht="12.75">
      <c r="B77">
        <v>65</v>
      </c>
      <c r="C77">
        <v>65</v>
      </c>
      <c r="D77">
        <v>3</v>
      </c>
      <c r="E77">
        <v>2</v>
      </c>
      <c r="F77">
        <v>1</v>
      </c>
      <c r="G77">
        <v>212</v>
      </c>
      <c r="H77">
        <v>220</v>
      </c>
      <c r="I77">
        <v>158</v>
      </c>
      <c r="J77">
        <v>129</v>
      </c>
      <c r="K77">
        <v>148</v>
      </c>
      <c r="L77" t="s">
        <v>13</v>
      </c>
      <c r="M77" t="s">
        <v>13</v>
      </c>
      <c r="O77">
        <v>1</v>
      </c>
      <c r="P77">
        <v>220</v>
      </c>
    </row>
    <row r="78" spans="2:16" ht="12.75">
      <c r="B78">
        <v>66</v>
      </c>
      <c r="C78">
        <v>21</v>
      </c>
      <c r="D78">
        <v>1</v>
      </c>
      <c r="E78">
        <v>2</v>
      </c>
      <c r="F78">
        <v>2</v>
      </c>
      <c r="G78">
        <v>99</v>
      </c>
      <c r="H78">
        <v>191</v>
      </c>
      <c r="I78">
        <v>117</v>
      </c>
      <c r="J78">
        <v>103</v>
      </c>
      <c r="K78">
        <v>131</v>
      </c>
      <c r="L78" t="s">
        <v>12</v>
      </c>
      <c r="M78" t="s">
        <v>14</v>
      </c>
      <c r="O78">
        <v>1</v>
      </c>
      <c r="P78">
        <v>231</v>
      </c>
    </row>
    <row r="79" spans="2:18" ht="12.75">
      <c r="B79">
        <v>67</v>
      </c>
      <c r="C79">
        <v>25</v>
      </c>
      <c r="D79">
        <v>2</v>
      </c>
      <c r="E79">
        <v>2</v>
      </c>
      <c r="F79">
        <v>1</v>
      </c>
      <c r="G79">
        <v>128</v>
      </c>
      <c r="H79">
        <v>195</v>
      </c>
      <c r="I79">
        <v>120</v>
      </c>
      <c r="J79">
        <v>121</v>
      </c>
      <c r="K79">
        <v>131</v>
      </c>
      <c r="L79" t="s">
        <v>12</v>
      </c>
      <c r="M79" t="s">
        <v>14</v>
      </c>
      <c r="O79">
        <v>1</v>
      </c>
      <c r="P79">
        <v>248</v>
      </c>
      <c r="R79" t="s">
        <v>57</v>
      </c>
    </row>
    <row r="80" spans="2:18" ht="12.75">
      <c r="B80">
        <v>68</v>
      </c>
      <c r="C80">
        <v>68</v>
      </c>
      <c r="D80">
        <v>0</v>
      </c>
      <c r="E80">
        <v>0</v>
      </c>
      <c r="F80">
        <v>0</v>
      </c>
      <c r="G80">
        <v>167</v>
      </c>
      <c r="H80">
        <v>210</v>
      </c>
      <c r="I80">
        <v>142</v>
      </c>
      <c r="J80">
        <v>98</v>
      </c>
      <c r="K80">
        <v>140</v>
      </c>
      <c r="L80" t="s">
        <v>13</v>
      </c>
      <c r="M80" t="s">
        <v>15</v>
      </c>
      <c r="O80">
        <v>1</v>
      </c>
      <c r="P80">
        <v>188</v>
      </c>
      <c r="R80" t="s">
        <v>58</v>
      </c>
    </row>
    <row r="81" spans="2:18" ht="12.75">
      <c r="B81">
        <v>69</v>
      </c>
      <c r="C81">
        <v>18</v>
      </c>
      <c r="D81">
        <v>1</v>
      </c>
      <c r="E81">
        <v>1</v>
      </c>
      <c r="F81">
        <v>2</v>
      </c>
      <c r="G81">
        <v>121</v>
      </c>
      <c r="H81">
        <v>198</v>
      </c>
      <c r="I81">
        <v>123</v>
      </c>
      <c r="J81">
        <v>113</v>
      </c>
      <c r="K81">
        <v>136</v>
      </c>
      <c r="L81" t="s">
        <v>12</v>
      </c>
      <c r="M81" t="s">
        <v>14</v>
      </c>
      <c r="O81">
        <v>1</v>
      </c>
      <c r="P81">
        <v>201</v>
      </c>
      <c r="R81" t="s">
        <v>59</v>
      </c>
    </row>
    <row r="82" spans="2:16" ht="12.75">
      <c r="B82">
        <v>70</v>
      </c>
      <c r="C82">
        <v>26</v>
      </c>
      <c r="D82">
        <v>0</v>
      </c>
      <c r="E82">
        <v>1</v>
      </c>
      <c r="F82">
        <v>1</v>
      </c>
      <c r="G82">
        <v>163</v>
      </c>
      <c r="H82">
        <v>235</v>
      </c>
      <c r="I82">
        <v>128</v>
      </c>
      <c r="J82">
        <v>99</v>
      </c>
      <c r="K82">
        <v>140</v>
      </c>
      <c r="L82" t="s">
        <v>13</v>
      </c>
      <c r="M82" t="s">
        <v>13</v>
      </c>
      <c r="O82">
        <v>1</v>
      </c>
      <c r="P82">
        <v>237</v>
      </c>
    </row>
    <row r="83" spans="2:16" ht="12.75">
      <c r="B83">
        <v>71</v>
      </c>
      <c r="C83">
        <v>45</v>
      </c>
      <c r="D83">
        <v>1</v>
      </c>
      <c r="E83">
        <v>1</v>
      </c>
      <c r="F83">
        <v>1</v>
      </c>
      <c r="G83">
        <v>185</v>
      </c>
      <c r="H83">
        <v>229</v>
      </c>
      <c r="I83">
        <v>125</v>
      </c>
      <c r="J83">
        <v>101</v>
      </c>
      <c r="K83">
        <v>143</v>
      </c>
      <c r="L83" t="s">
        <v>13</v>
      </c>
      <c r="M83" t="s">
        <v>13</v>
      </c>
      <c r="O83">
        <v>1</v>
      </c>
      <c r="P83">
        <v>198</v>
      </c>
    </row>
    <row r="84" spans="2:16" ht="12.75">
      <c r="B84">
        <v>72</v>
      </c>
      <c r="C84">
        <v>44</v>
      </c>
      <c r="D84">
        <v>3</v>
      </c>
      <c r="E84">
        <v>0</v>
      </c>
      <c r="F84">
        <v>0</v>
      </c>
      <c r="G84">
        <v>130</v>
      </c>
      <c r="H84">
        <v>215</v>
      </c>
      <c r="I84">
        <v>128</v>
      </c>
      <c r="J84">
        <v>128</v>
      </c>
      <c r="K84">
        <v>137</v>
      </c>
      <c r="L84" t="s">
        <v>12</v>
      </c>
      <c r="M84" t="s">
        <v>13</v>
      </c>
      <c r="O84">
        <v>1</v>
      </c>
      <c r="P84">
        <v>235</v>
      </c>
    </row>
    <row r="85" spans="2:18" ht="12.75">
      <c r="B85">
        <v>73</v>
      </c>
      <c r="C85">
        <v>50</v>
      </c>
      <c r="D85">
        <v>1</v>
      </c>
      <c r="E85">
        <v>0</v>
      </c>
      <c r="F85">
        <v>0</v>
      </c>
      <c r="G85">
        <v>142</v>
      </c>
      <c r="H85">
        <v>232</v>
      </c>
      <c r="I85">
        <v>135</v>
      </c>
      <c r="J85">
        <v>104</v>
      </c>
      <c r="K85">
        <v>138</v>
      </c>
      <c r="L85" t="s">
        <v>12</v>
      </c>
      <c r="M85" t="s">
        <v>13</v>
      </c>
      <c r="O85">
        <v>1</v>
      </c>
      <c r="P85">
        <v>229</v>
      </c>
      <c r="R85" t="s">
        <v>61</v>
      </c>
    </row>
    <row r="86" spans="2:18" ht="12.75">
      <c r="B86">
        <v>74</v>
      </c>
      <c r="C86">
        <v>63</v>
      </c>
      <c r="D86">
        <v>0</v>
      </c>
      <c r="E86">
        <v>0</v>
      </c>
      <c r="F86">
        <v>0</v>
      </c>
      <c r="G86">
        <v>166</v>
      </c>
      <c r="H86">
        <v>271</v>
      </c>
      <c r="I86">
        <v>143</v>
      </c>
      <c r="J86">
        <v>103</v>
      </c>
      <c r="K86">
        <v>147</v>
      </c>
      <c r="L86" t="s">
        <v>12</v>
      </c>
      <c r="M86" t="s">
        <v>15</v>
      </c>
      <c r="O86">
        <v>1</v>
      </c>
      <c r="P86">
        <v>228</v>
      </c>
      <c r="R86" t="s">
        <v>62</v>
      </c>
    </row>
    <row r="87" spans="2:18" ht="12.75">
      <c r="B87">
        <v>75</v>
      </c>
      <c r="C87">
        <v>48</v>
      </c>
      <c r="D87">
        <v>1</v>
      </c>
      <c r="E87">
        <v>0</v>
      </c>
      <c r="F87">
        <v>3</v>
      </c>
      <c r="G87">
        <v>163</v>
      </c>
      <c r="H87">
        <v>203</v>
      </c>
      <c r="I87">
        <v>131</v>
      </c>
      <c r="J87">
        <v>103</v>
      </c>
      <c r="K87">
        <v>144</v>
      </c>
      <c r="L87" t="s">
        <v>13</v>
      </c>
      <c r="M87" t="s">
        <v>13</v>
      </c>
      <c r="O87">
        <v>1</v>
      </c>
      <c r="P87">
        <v>226</v>
      </c>
      <c r="R87" t="s">
        <v>63</v>
      </c>
    </row>
    <row r="88" spans="2:16" ht="12.75">
      <c r="B88">
        <v>76</v>
      </c>
      <c r="C88">
        <v>27</v>
      </c>
      <c r="D88">
        <v>2</v>
      </c>
      <c r="E88">
        <v>0</v>
      </c>
      <c r="F88">
        <v>3</v>
      </c>
      <c r="G88">
        <v>147</v>
      </c>
      <c r="H88">
        <v>186</v>
      </c>
      <c r="I88">
        <v>118</v>
      </c>
      <c r="J88">
        <v>114</v>
      </c>
      <c r="K88">
        <v>134</v>
      </c>
      <c r="L88" t="s">
        <v>13</v>
      </c>
      <c r="M88" t="s">
        <v>13</v>
      </c>
      <c r="O88">
        <v>1</v>
      </c>
      <c r="P88">
        <v>193</v>
      </c>
    </row>
    <row r="89" spans="2:16" ht="12.75">
      <c r="B89">
        <v>77</v>
      </c>
      <c r="C89">
        <v>31</v>
      </c>
      <c r="D89">
        <v>3</v>
      </c>
      <c r="E89">
        <v>1</v>
      </c>
      <c r="F89">
        <v>1</v>
      </c>
      <c r="G89">
        <v>152</v>
      </c>
      <c r="H89">
        <v>228</v>
      </c>
      <c r="I89">
        <v>116</v>
      </c>
      <c r="J89">
        <v>126</v>
      </c>
      <c r="K89">
        <v>138</v>
      </c>
      <c r="L89" t="s">
        <v>13</v>
      </c>
      <c r="M89" t="s">
        <v>16</v>
      </c>
      <c r="O89">
        <v>1</v>
      </c>
      <c r="P89">
        <v>192</v>
      </c>
    </row>
    <row r="90" spans="2:16" ht="12.75">
      <c r="B90">
        <v>78</v>
      </c>
      <c r="C90">
        <v>28</v>
      </c>
      <c r="D90">
        <v>2</v>
      </c>
      <c r="E90">
        <v>0</v>
      </c>
      <c r="F90">
        <v>2</v>
      </c>
      <c r="G90">
        <v>112</v>
      </c>
      <c r="H90">
        <v>197</v>
      </c>
      <c r="I90">
        <v>120</v>
      </c>
      <c r="J90">
        <v>123</v>
      </c>
      <c r="K90">
        <v>133</v>
      </c>
      <c r="L90" t="s">
        <v>12</v>
      </c>
      <c r="M90" t="s">
        <v>13</v>
      </c>
      <c r="O90">
        <v>1</v>
      </c>
      <c r="P90">
        <v>237</v>
      </c>
    </row>
    <row r="91" spans="2:16" ht="12.75">
      <c r="B91">
        <v>79</v>
      </c>
      <c r="C91">
        <v>36</v>
      </c>
      <c r="D91">
        <v>2</v>
      </c>
      <c r="E91">
        <v>1</v>
      </c>
      <c r="F91">
        <v>2</v>
      </c>
      <c r="G91">
        <v>190</v>
      </c>
      <c r="H91">
        <v>226</v>
      </c>
      <c r="I91">
        <v>123</v>
      </c>
      <c r="J91">
        <v>121</v>
      </c>
      <c r="K91">
        <v>147</v>
      </c>
      <c r="L91" t="s">
        <v>13</v>
      </c>
      <c r="M91" t="s">
        <v>13</v>
      </c>
      <c r="O91">
        <v>1</v>
      </c>
      <c r="P91">
        <v>214</v>
      </c>
    </row>
    <row r="92" spans="2:16" ht="12.75">
      <c r="B92">
        <v>80</v>
      </c>
      <c r="C92">
        <v>43</v>
      </c>
      <c r="D92">
        <v>3</v>
      </c>
      <c r="E92">
        <v>2</v>
      </c>
      <c r="F92">
        <v>0</v>
      </c>
      <c r="G92">
        <v>179</v>
      </c>
      <c r="H92">
        <v>252</v>
      </c>
      <c r="I92">
        <v>127</v>
      </c>
      <c r="J92">
        <v>131</v>
      </c>
      <c r="K92">
        <v>145</v>
      </c>
      <c r="L92" t="s">
        <v>13</v>
      </c>
      <c r="M92" t="s">
        <v>16</v>
      </c>
      <c r="O92">
        <v>1</v>
      </c>
      <c r="P92">
        <v>214</v>
      </c>
    </row>
    <row r="93" spans="2:16" ht="12.75">
      <c r="B93">
        <v>81</v>
      </c>
      <c r="C93">
        <v>21</v>
      </c>
      <c r="D93">
        <v>1</v>
      </c>
      <c r="E93">
        <v>0</v>
      </c>
      <c r="F93">
        <v>1</v>
      </c>
      <c r="G93">
        <v>117</v>
      </c>
      <c r="H93">
        <v>185</v>
      </c>
      <c r="I93">
        <v>116</v>
      </c>
      <c r="J93">
        <v>105</v>
      </c>
      <c r="K93">
        <v>137</v>
      </c>
      <c r="L93" t="s">
        <v>12</v>
      </c>
      <c r="M93" t="s">
        <v>14</v>
      </c>
      <c r="O93">
        <v>1</v>
      </c>
      <c r="P93">
        <v>205</v>
      </c>
    </row>
    <row r="94" spans="2:16" ht="12.75">
      <c r="B94">
        <v>82</v>
      </c>
      <c r="C94">
        <v>32</v>
      </c>
      <c r="D94">
        <v>2</v>
      </c>
      <c r="E94">
        <v>1</v>
      </c>
      <c r="F94">
        <v>0</v>
      </c>
      <c r="G94">
        <v>125</v>
      </c>
      <c r="H94">
        <v>193</v>
      </c>
      <c r="I94">
        <v>123</v>
      </c>
      <c r="J94">
        <v>119</v>
      </c>
      <c r="K94">
        <v>135</v>
      </c>
      <c r="L94" t="s">
        <v>12</v>
      </c>
      <c r="M94" t="s">
        <v>13</v>
      </c>
      <c r="O94">
        <v>1</v>
      </c>
      <c r="P94">
        <v>208</v>
      </c>
    </row>
    <row r="95" spans="2:16" ht="12.75">
      <c r="B95">
        <v>83</v>
      </c>
      <c r="C95">
        <v>29</v>
      </c>
      <c r="D95">
        <v>2</v>
      </c>
      <c r="E95">
        <v>1</v>
      </c>
      <c r="F95">
        <v>0</v>
      </c>
      <c r="G95">
        <v>123</v>
      </c>
      <c r="H95">
        <v>192</v>
      </c>
      <c r="I95">
        <v>131</v>
      </c>
      <c r="J95">
        <v>116</v>
      </c>
      <c r="K95">
        <v>131</v>
      </c>
      <c r="L95" t="s">
        <v>12</v>
      </c>
      <c r="M95" t="s">
        <v>16</v>
      </c>
      <c r="O95">
        <v>1</v>
      </c>
      <c r="P95">
        <v>210</v>
      </c>
    </row>
    <row r="96" spans="2:16" ht="12.75">
      <c r="B96">
        <v>84</v>
      </c>
      <c r="C96">
        <v>49</v>
      </c>
      <c r="D96">
        <v>2</v>
      </c>
      <c r="E96">
        <v>2</v>
      </c>
      <c r="F96">
        <v>1</v>
      </c>
      <c r="G96">
        <v>185</v>
      </c>
      <c r="H96">
        <v>190</v>
      </c>
      <c r="I96">
        <v>129</v>
      </c>
      <c r="J96">
        <v>127</v>
      </c>
      <c r="K96">
        <v>144</v>
      </c>
      <c r="L96" t="s">
        <v>13</v>
      </c>
      <c r="M96" t="s">
        <v>13</v>
      </c>
      <c r="O96">
        <v>1</v>
      </c>
      <c r="P96">
        <v>193</v>
      </c>
    </row>
    <row r="97" spans="2:16" ht="12.75">
      <c r="B97">
        <v>85</v>
      </c>
      <c r="C97">
        <v>24</v>
      </c>
      <c r="D97">
        <v>1</v>
      </c>
      <c r="E97">
        <v>1</v>
      </c>
      <c r="F97">
        <v>1</v>
      </c>
      <c r="G97">
        <v>133</v>
      </c>
      <c r="H97">
        <v>237</v>
      </c>
      <c r="I97">
        <v>121</v>
      </c>
      <c r="J97">
        <v>114</v>
      </c>
      <c r="K97">
        <v>129</v>
      </c>
      <c r="L97" t="s">
        <v>13</v>
      </c>
      <c r="M97" t="s">
        <v>13</v>
      </c>
      <c r="O97">
        <v>2</v>
      </c>
      <c r="P97">
        <v>188</v>
      </c>
    </row>
    <row r="98" spans="2:16" ht="12.75">
      <c r="B98">
        <v>86</v>
      </c>
      <c r="C98">
        <v>36</v>
      </c>
      <c r="D98">
        <v>2</v>
      </c>
      <c r="E98">
        <v>0</v>
      </c>
      <c r="F98">
        <v>2</v>
      </c>
      <c r="G98">
        <v>163</v>
      </c>
      <c r="H98">
        <v>195</v>
      </c>
      <c r="I98">
        <v>115</v>
      </c>
      <c r="J98">
        <v>119</v>
      </c>
      <c r="K98">
        <v>139</v>
      </c>
      <c r="L98" t="s">
        <v>13</v>
      </c>
      <c r="M98" t="s">
        <v>13</v>
      </c>
      <c r="O98">
        <v>2</v>
      </c>
      <c r="P98">
        <v>240</v>
      </c>
    </row>
    <row r="99" spans="2:16" ht="12.75">
      <c r="B99">
        <v>87</v>
      </c>
      <c r="C99">
        <v>34</v>
      </c>
      <c r="D99">
        <v>1</v>
      </c>
      <c r="E99">
        <v>2</v>
      </c>
      <c r="F99">
        <v>0</v>
      </c>
      <c r="G99">
        <v>135</v>
      </c>
      <c r="H99">
        <v>199</v>
      </c>
      <c r="I99">
        <v>133</v>
      </c>
      <c r="J99">
        <v>117</v>
      </c>
      <c r="K99">
        <v>135</v>
      </c>
      <c r="L99" t="s">
        <v>12</v>
      </c>
      <c r="M99" t="s">
        <v>13</v>
      </c>
      <c r="O99">
        <v>2</v>
      </c>
      <c r="P99">
        <v>210</v>
      </c>
    </row>
    <row r="100" spans="2:16" ht="12.75">
      <c r="B100">
        <v>88</v>
      </c>
      <c r="C100">
        <v>36</v>
      </c>
      <c r="D100">
        <v>0</v>
      </c>
      <c r="E100">
        <v>0</v>
      </c>
      <c r="F100">
        <v>1</v>
      </c>
      <c r="G100">
        <v>142</v>
      </c>
      <c r="H100">
        <v>216</v>
      </c>
      <c r="I100">
        <v>138</v>
      </c>
      <c r="J100">
        <v>88</v>
      </c>
      <c r="K100">
        <v>137</v>
      </c>
      <c r="L100" t="s">
        <v>12</v>
      </c>
      <c r="M100" t="s">
        <v>13</v>
      </c>
      <c r="O100">
        <v>2</v>
      </c>
      <c r="P100">
        <v>253</v>
      </c>
    </row>
    <row r="101" spans="2:16" ht="12.75">
      <c r="B101">
        <v>89</v>
      </c>
      <c r="C101">
        <v>29</v>
      </c>
      <c r="D101">
        <v>1</v>
      </c>
      <c r="E101">
        <v>1</v>
      </c>
      <c r="F101">
        <v>1</v>
      </c>
      <c r="G101">
        <v>155</v>
      </c>
      <c r="H101">
        <v>214</v>
      </c>
      <c r="I101">
        <v>120</v>
      </c>
      <c r="J101">
        <v>98</v>
      </c>
      <c r="K101">
        <v>135</v>
      </c>
      <c r="L101" t="s">
        <v>13</v>
      </c>
      <c r="M101" t="s">
        <v>14</v>
      </c>
      <c r="O101">
        <v>2</v>
      </c>
      <c r="P101">
        <v>260</v>
      </c>
    </row>
    <row r="102" spans="2:16" ht="12.75">
      <c r="B102">
        <v>90</v>
      </c>
      <c r="C102">
        <v>42</v>
      </c>
      <c r="D102">
        <v>0</v>
      </c>
      <c r="E102">
        <v>0</v>
      </c>
      <c r="F102">
        <v>2</v>
      </c>
      <c r="G102">
        <v>169</v>
      </c>
      <c r="H102">
        <v>201</v>
      </c>
      <c r="I102">
        <v>123</v>
      </c>
      <c r="J102">
        <v>96</v>
      </c>
      <c r="K102">
        <v>137</v>
      </c>
      <c r="L102" t="s">
        <v>13</v>
      </c>
      <c r="M102" t="s">
        <v>16</v>
      </c>
      <c r="O102">
        <v>2</v>
      </c>
      <c r="P102">
        <v>240</v>
      </c>
    </row>
    <row r="103" spans="2:16" ht="12.75">
      <c r="B103">
        <v>91</v>
      </c>
      <c r="C103">
        <v>41</v>
      </c>
      <c r="D103">
        <v>1</v>
      </c>
      <c r="E103">
        <v>1</v>
      </c>
      <c r="F103">
        <v>1</v>
      </c>
      <c r="G103">
        <v>136</v>
      </c>
      <c r="H103">
        <v>214</v>
      </c>
      <c r="I103">
        <v>133</v>
      </c>
      <c r="J103">
        <v>102</v>
      </c>
      <c r="K103">
        <v>141</v>
      </c>
      <c r="L103" t="s">
        <v>12</v>
      </c>
      <c r="M103" t="s">
        <v>16</v>
      </c>
      <c r="O103">
        <v>2</v>
      </c>
      <c r="P103">
        <v>255</v>
      </c>
    </row>
    <row r="104" spans="2:16" ht="12.75">
      <c r="B104">
        <v>92</v>
      </c>
      <c r="C104">
        <v>29</v>
      </c>
      <c r="D104">
        <v>1</v>
      </c>
      <c r="E104">
        <v>1</v>
      </c>
      <c r="F104">
        <v>0</v>
      </c>
      <c r="G104">
        <v>112</v>
      </c>
      <c r="H104">
        <v>205</v>
      </c>
      <c r="I104">
        <v>120</v>
      </c>
      <c r="J104">
        <v>102</v>
      </c>
      <c r="K104">
        <v>130</v>
      </c>
      <c r="L104" t="s">
        <v>12</v>
      </c>
      <c r="M104" t="s">
        <v>13</v>
      </c>
      <c r="O104">
        <v>2</v>
      </c>
      <c r="P104">
        <v>194</v>
      </c>
    </row>
    <row r="105" spans="2:16" ht="12.75">
      <c r="B105">
        <v>93</v>
      </c>
      <c r="C105">
        <v>43</v>
      </c>
      <c r="D105">
        <v>1</v>
      </c>
      <c r="E105">
        <v>1</v>
      </c>
      <c r="F105">
        <v>0</v>
      </c>
      <c r="G105">
        <v>185</v>
      </c>
      <c r="H105">
        <v>208</v>
      </c>
      <c r="I105">
        <v>127</v>
      </c>
      <c r="J105">
        <v>100</v>
      </c>
      <c r="K105">
        <v>143</v>
      </c>
      <c r="L105" t="s">
        <v>13</v>
      </c>
      <c r="M105" t="s">
        <v>13</v>
      </c>
      <c r="O105">
        <v>2</v>
      </c>
      <c r="P105">
        <v>236</v>
      </c>
    </row>
    <row r="106" spans="2:16" ht="12.75">
      <c r="B106">
        <v>94</v>
      </c>
      <c r="C106">
        <v>61</v>
      </c>
      <c r="D106">
        <v>1</v>
      </c>
      <c r="E106">
        <v>2</v>
      </c>
      <c r="F106">
        <v>0</v>
      </c>
      <c r="G106">
        <v>173</v>
      </c>
      <c r="H106">
        <v>248</v>
      </c>
      <c r="I106">
        <v>142</v>
      </c>
      <c r="J106">
        <v>101</v>
      </c>
      <c r="K106">
        <v>141</v>
      </c>
      <c r="L106" t="s">
        <v>13</v>
      </c>
      <c r="M106" t="s">
        <v>13</v>
      </c>
      <c r="O106">
        <v>2</v>
      </c>
      <c r="P106">
        <v>220</v>
      </c>
    </row>
    <row r="107" spans="2:16" ht="12.75">
      <c r="B107">
        <v>95</v>
      </c>
      <c r="C107">
        <v>21</v>
      </c>
      <c r="D107">
        <v>1</v>
      </c>
      <c r="E107">
        <v>1</v>
      </c>
      <c r="F107">
        <v>3</v>
      </c>
      <c r="G107">
        <v>106</v>
      </c>
      <c r="H107">
        <v>210</v>
      </c>
      <c r="I107">
        <v>111</v>
      </c>
      <c r="J107">
        <v>105</v>
      </c>
      <c r="K107">
        <v>131</v>
      </c>
      <c r="L107" t="s">
        <v>12</v>
      </c>
      <c r="M107" t="s">
        <v>14</v>
      </c>
      <c r="O107">
        <v>2</v>
      </c>
      <c r="P107">
        <v>191</v>
      </c>
    </row>
    <row r="108" spans="2:16" ht="12.75">
      <c r="B108">
        <v>96</v>
      </c>
      <c r="C108">
        <v>56</v>
      </c>
      <c r="D108">
        <v>0</v>
      </c>
      <c r="E108">
        <v>0</v>
      </c>
      <c r="F108">
        <v>0</v>
      </c>
      <c r="G108">
        <v>149</v>
      </c>
      <c r="H108">
        <v>232</v>
      </c>
      <c r="I108">
        <v>142</v>
      </c>
      <c r="J108">
        <v>103</v>
      </c>
      <c r="K108">
        <v>141</v>
      </c>
      <c r="L108" t="s">
        <v>12</v>
      </c>
      <c r="M108" t="s">
        <v>13</v>
      </c>
      <c r="O108">
        <v>2</v>
      </c>
      <c r="P108">
        <v>195</v>
      </c>
    </row>
    <row r="109" spans="2:16" ht="12.75">
      <c r="B109">
        <v>97</v>
      </c>
      <c r="C109">
        <v>63</v>
      </c>
      <c r="D109">
        <v>0</v>
      </c>
      <c r="E109">
        <v>1</v>
      </c>
      <c r="F109">
        <v>0</v>
      </c>
      <c r="G109">
        <v>192</v>
      </c>
      <c r="H109">
        <v>193</v>
      </c>
      <c r="I109">
        <v>163</v>
      </c>
      <c r="J109">
        <v>95</v>
      </c>
      <c r="K109">
        <v>147</v>
      </c>
      <c r="L109" t="s">
        <v>13</v>
      </c>
      <c r="M109" t="s">
        <v>13</v>
      </c>
      <c r="O109">
        <v>2</v>
      </c>
      <c r="P109">
        <v>252</v>
      </c>
    </row>
    <row r="110" spans="2:16" ht="12.75">
      <c r="B110">
        <v>98</v>
      </c>
      <c r="C110">
        <v>74</v>
      </c>
      <c r="D110">
        <v>1</v>
      </c>
      <c r="E110">
        <v>0</v>
      </c>
      <c r="F110">
        <v>0</v>
      </c>
      <c r="G110">
        <v>162</v>
      </c>
      <c r="H110">
        <v>247</v>
      </c>
      <c r="I110">
        <v>151</v>
      </c>
      <c r="J110">
        <v>99</v>
      </c>
      <c r="K110">
        <v>151</v>
      </c>
      <c r="L110" t="s">
        <v>12</v>
      </c>
      <c r="M110" t="s">
        <v>15</v>
      </c>
      <c r="O110">
        <v>2</v>
      </c>
      <c r="P110">
        <v>190</v>
      </c>
    </row>
    <row r="111" spans="2:16" ht="12.75">
      <c r="B111">
        <v>99</v>
      </c>
      <c r="C111">
        <v>35</v>
      </c>
      <c r="D111">
        <v>2</v>
      </c>
      <c r="E111">
        <v>0</v>
      </c>
      <c r="F111">
        <v>1</v>
      </c>
      <c r="G111">
        <v>151</v>
      </c>
      <c r="H111">
        <v>251</v>
      </c>
      <c r="I111">
        <v>147</v>
      </c>
      <c r="J111">
        <v>113</v>
      </c>
      <c r="K111">
        <v>145</v>
      </c>
      <c r="L111" t="s">
        <v>12</v>
      </c>
      <c r="M111" t="s">
        <v>13</v>
      </c>
      <c r="O111">
        <v>2</v>
      </c>
      <c r="P111">
        <v>199</v>
      </c>
    </row>
    <row r="112" spans="2:16" ht="12.75">
      <c r="B112">
        <v>100</v>
      </c>
      <c r="C112">
        <v>28</v>
      </c>
      <c r="D112">
        <v>2</v>
      </c>
      <c r="E112">
        <v>0</v>
      </c>
      <c r="F112">
        <v>3</v>
      </c>
      <c r="G112">
        <v>161</v>
      </c>
      <c r="H112">
        <v>199</v>
      </c>
      <c r="I112">
        <v>129</v>
      </c>
      <c r="J112">
        <v>116</v>
      </c>
      <c r="K112">
        <v>138</v>
      </c>
      <c r="L112" t="s">
        <v>13</v>
      </c>
      <c r="M112" t="s">
        <v>13</v>
      </c>
      <c r="O112">
        <v>2</v>
      </c>
      <c r="P112">
        <v>248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2005-04-04T20:50:37Z</dcterms:created>
  <cp:category/>
  <cp:version/>
  <cp:contentType/>
  <cp:contentStatus/>
</cp:coreProperties>
</file>