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92" yWindow="36" windowWidth="12384" windowHeight="931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<sst xmlns="http://schemas.openxmlformats.org/spreadsheetml/2006/main" count="4" uniqueCount="4">
  <si>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X</t>
  </si>
  <si>
    <t>Y</t>
  </si>
  <si>
    <t xml:space="preserve">Slope of regression line= </t>
  </si>
  <si>
    <t>Y-Intercept of line =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</si>
</sst>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9"/>
      <name val="Geneva"/>
      <family val="0"/>
    </font>
    <font>
      <sz val="10"/>
      <color indexed="18"/>
      <name val="Geneva"/>
      <family val="0"/>
    </font>
    <font>
      <b/>
      <sz val="12"/>
      <color indexed="18"/>
      <name val="Geneva"/>
      <family val="0"/>
    </font>
    <font>
      <b/>
      <sz val="10"/>
      <color indexed="8"/>
      <name val="Geneva"/>
      <family val="0"/>
    </font>
    <font>
      <b/>
      <sz val="10"/>
      <color indexed="18"/>
      <name val="Geneva"/>
      <family val="0"/>
    </font>
  </fonts>
  <fills count="3">
    <fill>
      <patternFill/>
    </fill>
    <fill>
      <patternFill patternType="gray125"/>
    </fill>
    <fill>
      <patternFill patternType="solid">
        <fgColor indexed="2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 horizontal="center"/>
    </xf>
    <xf numFmtId="2" fontId="5" fillId="2" borderId="0" xfId="0" applyNumberFormat="1" applyFont="1" applyFill="1" applyAlignment="1">
      <alignment/>
    </xf>
    <xf numFmtId="0" fontId="7" fillId="2" borderId="0" xfId="0" applyFont="1" applyFill="1" applyAlignment="1">
      <alignment/>
    </xf>
    <xf numFmtId="2" fontId="7" fillId="2" borderId="0" xfId="0" applyNumberFormat="1" applyFont="1" applyFill="1" applyAlignment="1">
      <alignment horizontal="center"/>
    </xf>
    <xf numFmtId="0" fontId="8" fillId="2" borderId="0" xfId="0" applyFont="1" applyFill="1" applyAlignment="1">
      <alignment/>
    </xf>
    <xf numFmtId="0" fontId="6" fillId="2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.03575"/>
          <c:w val="0.9285"/>
          <c:h val="0.927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forward val="4"/>
            <c:backward val="4"/>
            <c:dispEq val="0"/>
            <c:dispRSqr val="0"/>
          </c:trendline>
          <c:xVal>
            <c:numRef>
              <c:f>Sheet1!$A$2:$A$49</c:f>
              <c:numCache/>
            </c:numRef>
          </c:xVal>
          <c:yVal>
            <c:numRef>
              <c:f>Sheet1!$B$2:$B$49</c:f>
              <c:numCache/>
            </c:numRef>
          </c:yVal>
          <c:smooth val="0"/>
        </c:ser>
        <c:axId val="55935509"/>
        <c:axId val="33657534"/>
      </c:scatterChart>
      <c:valAx>
        <c:axId val="559355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3657534"/>
        <c:crosses val="autoZero"/>
        <c:crossBetween val="midCat"/>
        <c:dispUnits/>
      </c:valAx>
      <c:valAx>
        <c:axId val="3365753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593550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3</xdr:row>
      <xdr:rowOff>152400</xdr:rowOff>
    </xdr:from>
    <xdr:to>
      <xdr:col>5</xdr:col>
      <xdr:colOff>762000</xdr:colOff>
      <xdr:row>18</xdr:row>
      <xdr:rowOff>76200</xdr:rowOff>
    </xdr:to>
    <xdr:graphicFrame>
      <xdr:nvGraphicFramePr>
        <xdr:cNvPr id="1" name="Chart 1"/>
        <xdr:cNvGraphicFramePr/>
      </xdr:nvGraphicFramePr>
      <xdr:xfrm>
        <a:off x="1933575" y="723900"/>
        <a:ext cx="3209925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457200</xdr:colOff>
      <xdr:row>2</xdr:row>
      <xdr:rowOff>38100</xdr:rowOff>
    </xdr:from>
    <xdr:to>
      <xdr:col>8</xdr:col>
      <xdr:colOff>228600</xdr:colOff>
      <xdr:row>9</xdr:row>
      <xdr:rowOff>114300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715000" y="419100"/>
          <a:ext cx="1524000" cy="1409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Geneva"/>
              <a:ea typeface="Geneva"/>
              <a:cs typeface="Geneva"/>
            </a:rPr>
            <a:t>At left is the "Cricket Data". The X column is the Chirps Per Second, and the Y column is the Temperature. 
Changing the data will change the line.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2"/>
  <sheetViews>
    <sheetView tabSelected="1" workbookViewId="0" topLeftCell="A1">
      <selection activeCell="B10" sqref="B10"/>
    </sheetView>
  </sheetViews>
  <sheetFormatPr defaultColWidth="9.00390625" defaultRowHeight="12.75"/>
  <cols>
    <col min="1" max="16384" width="11.50390625" style="0" customWidth="1"/>
  </cols>
  <sheetData>
    <row r="1" spans="1:21" ht="15">
      <c r="A1" s="7" t="s">
        <v>0</v>
      </c>
      <c r="B1" s="7" t="s">
        <v>1</v>
      </c>
      <c r="C1" s="4" t="s">
        <v>2</v>
      </c>
      <c r="D1" s="4"/>
      <c r="E1" s="5">
        <f>IF(A2=""," ",SLOPE(B2:B48,A2:A48))</f>
        <v>3.2163461538461537</v>
      </c>
      <c r="F1" s="6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5">
      <c r="A2" s="2">
        <v>20</v>
      </c>
      <c r="B2" s="2">
        <v>89</v>
      </c>
      <c r="C2" s="4" t="s">
        <v>3</v>
      </c>
      <c r="D2" s="4"/>
      <c r="E2" s="5">
        <f>IF(E1=" ","",INTERCEPT(B2:B49,A2:A49))</f>
        <v>26.74198717948822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5">
      <c r="A3" s="2">
        <v>16</v>
      </c>
      <c r="B3" s="2">
        <v>72</v>
      </c>
      <c r="C3" s="1"/>
      <c r="D3" s="1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5">
      <c r="A4" s="2">
        <v>20</v>
      </c>
      <c r="B4" s="2">
        <v>93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5">
      <c r="A5" s="2">
        <v>18</v>
      </c>
      <c r="B5" s="2">
        <v>84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5">
      <c r="A6" s="2">
        <v>17</v>
      </c>
      <c r="B6" s="2">
        <v>81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5">
      <c r="A7" s="2">
        <v>16</v>
      </c>
      <c r="B7" s="2">
        <v>75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5">
      <c r="A8" s="2">
        <v>15</v>
      </c>
      <c r="B8" s="2">
        <v>70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15">
      <c r="A9" s="2">
        <v>17</v>
      </c>
      <c r="B9" s="2">
        <v>82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15">
      <c r="A10" s="2">
        <v>15</v>
      </c>
      <c r="B10" s="2">
        <v>69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15">
      <c r="A11" s="2">
        <v>16</v>
      </c>
      <c r="B11" s="2">
        <v>83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15">
      <c r="A12" s="2">
        <v>15</v>
      </c>
      <c r="B12" s="2">
        <v>80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15">
      <c r="A13" s="2">
        <v>17</v>
      </c>
      <c r="B13" s="2">
        <v>83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t="15">
      <c r="A14" s="2">
        <v>16</v>
      </c>
      <c r="B14" s="2">
        <v>81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15">
      <c r="A15" s="2">
        <v>17</v>
      </c>
      <c r="B15" s="2">
        <v>84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ht="15">
      <c r="A16" s="2">
        <v>14</v>
      </c>
      <c r="B16" s="2">
        <v>76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15">
      <c r="A17" s="2"/>
      <c r="B17" s="2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15">
      <c r="A18" s="2"/>
      <c r="B18" s="2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ht="15">
      <c r="A19" s="2"/>
      <c r="B19" s="2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ht="15">
      <c r="A20" s="2"/>
      <c r="B20" s="2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15">
      <c r="A21" s="2"/>
      <c r="B21" s="2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15">
      <c r="A22" s="2"/>
      <c r="B22" s="2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15">
      <c r="A23" s="2"/>
      <c r="B23" s="2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15">
      <c r="A24" s="2"/>
      <c r="B24" s="2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15">
      <c r="A25" s="2"/>
      <c r="B25" s="2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15">
      <c r="A26" s="2"/>
      <c r="B26" s="2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15">
      <c r="A27" s="2"/>
      <c r="B27" s="2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15">
      <c r="A28" s="2"/>
      <c r="B28" s="2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15">
      <c r="A29" s="2"/>
      <c r="B29" s="2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15">
      <c r="A30" s="2"/>
      <c r="B30" s="2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15">
      <c r="A31" s="2"/>
      <c r="B31" s="2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15">
      <c r="A32" s="2"/>
      <c r="B32" s="2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15">
      <c r="A33" s="2"/>
      <c r="B33" s="2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15">
      <c r="A34" s="2"/>
      <c r="B34" s="2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15">
      <c r="A35" s="2"/>
      <c r="B35" s="2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15">
      <c r="A36" s="2"/>
      <c r="B36" s="2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15">
      <c r="A37" s="2"/>
      <c r="B37" s="2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ht="15">
      <c r="A38" s="2"/>
      <c r="B38" s="2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15">
      <c r="A39" s="2"/>
      <c r="B39" s="2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15">
      <c r="A40" s="2"/>
      <c r="B40" s="2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ht="15">
      <c r="A41" s="2"/>
      <c r="B41" s="2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ht="15">
      <c r="A42" s="2"/>
      <c r="B42" s="2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ht="15">
      <c r="A43" s="2"/>
      <c r="B43" s="2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ht="15">
      <c r="A44" s="2"/>
      <c r="B44" s="2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ht="15">
      <c r="A45" s="2"/>
      <c r="B45" s="2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15">
      <c r="A46" s="2"/>
      <c r="B46" s="2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15">
      <c r="A47" s="2"/>
      <c r="B47" s="2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ht="15">
      <c r="A48" s="2"/>
      <c r="B48" s="2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ht="15">
      <c r="A49" s="2">
        <f>AVERAGE(A2:A48)</f>
        <v>16.6</v>
      </c>
      <c r="B49" s="2">
        <f>AVERAGE(B2:B48)</f>
        <v>80.13333333333334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ht="15">
      <c r="A50" s="2">
        <v>0</v>
      </c>
      <c r="B50" s="2">
        <f>INTERCEPT(B2:B49,A2:A49)</f>
        <v>26.74198717948822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:2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:2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1:21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1:21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1:21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1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1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1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1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1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1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:21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:21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:21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1:21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:21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1:21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1:21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1:21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1:21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1:21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1:21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1:21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1:21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1:21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1:21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1:21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1:21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 travers</dc:creator>
  <cp:keywords/>
  <dc:description/>
  <cp:lastModifiedBy>reese</cp:lastModifiedBy>
  <dcterms:modified xsi:type="dcterms:W3CDTF">2002-04-21T16:33:47Z</dcterms:modified>
  <cp:category/>
  <cp:version/>
  <cp:contentType/>
  <cp:contentStatus/>
</cp:coreProperties>
</file>