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2" yWindow="36" windowWidth="12384" windowHeight="93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<sst xmlns="http://schemas.openxmlformats.org/spreadsheetml/2006/main" count="4" uniqueCount="4">
  <si>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</si>
  <si>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</si>
  <si>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 xml:space="preserve">Slope of regression line= </t>
  </si>
  <si>
    <t>Y-Intercept of line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</si>
</sst>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0"/>
      <color indexed="18"/>
      <name val="Geneva"/>
      <family val="0"/>
    </font>
    <font>
      <b/>
      <sz val="12"/>
      <color indexed="18"/>
      <name val="Geneva"/>
      <family val="0"/>
    </font>
    <font>
      <b/>
      <sz val="10"/>
      <color indexed="8"/>
      <name val="Geneva"/>
      <family val="0"/>
    </font>
    <font>
      <b/>
      <sz val="10"/>
      <color indexed="1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2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575"/>
          <c:w val="0.9285"/>
          <c:h val="0.9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4"/>
            <c:backward val="4"/>
            <c:dispEq val="0"/>
            <c:dispRSqr val="0"/>
          </c:trendline>
          <c:xVal>
            <c:numRef>
              <c:f>Sheet1!$A$2:$A$49</c:f>
              <c:numCache/>
            </c:numRef>
          </c:xVal>
          <c:yVal>
            <c:numRef>
              <c:f>Sheet1!$B$2:$B$49</c:f>
              <c:numCache/>
            </c:numRef>
          </c:yVal>
          <c:smooth val="0"/>
        </c:ser>
        <c:axId val="29217512"/>
        <c:axId val="61631017"/>
      </c:scatterChart>
      <c:valAx>
        <c:axId val="29217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31017"/>
        <c:crosses val="autoZero"/>
        <c:crossBetween val="midCat"/>
        <c:dispUnits/>
      </c:valAx>
      <c:valAx>
        <c:axId val="61631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17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152400</xdr:rowOff>
    </xdr:from>
    <xdr:to>
      <xdr:col>5</xdr:col>
      <xdr:colOff>762000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933575" y="723900"/>
        <a:ext cx="32099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</xdr:row>
      <xdr:rowOff>38100</xdr:rowOff>
    </xdr:from>
    <xdr:to>
      <xdr:col>8</xdr:col>
      <xdr:colOff>228600</xdr:colOff>
      <xdr:row>9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00" y="419100"/>
          <a:ext cx="15240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At left is the "Cricket Data". The X column is the Chirps Per Second, and the Y column is the Temperature. 
Changing the data will change the line.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workbookViewId="0" topLeftCell="A1">
      <selection activeCell="B10" sqref="B10"/>
    </sheetView>
  </sheetViews>
  <sheetFormatPr defaultColWidth="9.00390625" defaultRowHeight="12.75"/>
  <cols>
    <col min="1" max="16384" width="11.50390625" style="0" customWidth="1"/>
  </cols>
  <sheetData>
    <row r="1" spans="1:21" ht="15">
      <c r="A1" s="7" t="s">
        <v>0</v>
      </c>
      <c r="B1" s="7" t="s">
        <v>1</v>
      </c>
      <c r="C1" s="4" t="s">
        <v>2</v>
      </c>
      <c r="D1" s="4"/>
      <c r="E1" s="5">
        <f>IF(A2=""," ",SLOPE(B2:B48,A2:A48))</f>
        <v>3.2163461538461537</v>
      </c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">
        <v>20</v>
      </c>
      <c r="B2" s="2">
        <v>89</v>
      </c>
      <c r="C2" s="4" t="s">
        <v>3</v>
      </c>
      <c r="D2" s="4"/>
      <c r="E2" s="5">
        <f>IF(E1=" ","",INTERCEPT(B2:B49,A2:A49))</f>
        <v>26.74198717948822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2">
        <v>16</v>
      </c>
      <c r="B3" s="2">
        <v>72</v>
      </c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>
        <v>20</v>
      </c>
      <c r="B4" s="2">
        <v>93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2">
        <v>18</v>
      </c>
      <c r="B5" s="2">
        <v>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2">
        <v>17</v>
      </c>
      <c r="B6" s="2">
        <v>81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2">
        <v>16</v>
      </c>
      <c r="B7" s="2">
        <v>75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2">
        <v>15</v>
      </c>
      <c r="B8" s="2">
        <v>70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>
      <c r="A9" s="2">
        <v>17</v>
      </c>
      <c r="B9" s="2">
        <v>82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>
      <c r="A10" s="2">
        <v>15</v>
      </c>
      <c r="B10" s="2">
        <v>69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>
      <c r="A11" s="2">
        <v>16</v>
      </c>
      <c r="B11" s="2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>
      <c r="A12" s="2">
        <v>15</v>
      </c>
      <c r="B12" s="2">
        <v>80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>
      <c r="A13" s="2">
        <v>17</v>
      </c>
      <c r="B13" s="2">
        <v>83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>
      <c r="A14" s="2">
        <v>16</v>
      </c>
      <c r="B14" s="2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17</v>
      </c>
      <c r="B15" s="2">
        <v>84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2">
        <v>14</v>
      </c>
      <c r="B16" s="2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2">
        <f>AVERAGE(A2:A48)</f>
        <v>16.6</v>
      </c>
      <c r="B49" s="2">
        <f>AVERAGE(B2:B48)</f>
        <v>80.13333333333334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2">
        <v>0</v>
      </c>
      <c r="B50" s="2">
        <f>INTERCEPT(B2:B49,A2:A49)</f>
        <v>26.74198717948822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travers</dc:creator>
  <cp:keywords/>
  <dc:description/>
  <cp:lastModifiedBy>reese</cp:lastModifiedBy>
  <dcterms:modified xsi:type="dcterms:W3CDTF">2002-04-21T16:33:47Z</dcterms:modified>
  <cp:category/>
  <cp:version/>
  <cp:contentType/>
  <cp:contentStatus/>
</cp:coreProperties>
</file>